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https://nangiacloud-my.sharepoint.com/personal/abhimanyu_rathore_nangia_com/Documents/Working folder/Project/PSB CYBER/RFP/IT Security RFP/RFP 3/RFP 3 Published/"/>
    </mc:Choice>
  </mc:AlternateContent>
  <xr:revisionPtr revIDLastSave="1023" documentId="8_{656C8448-36D5-4ACD-9183-ADAEDCE0A823}" xr6:coauthVersionLast="47" xr6:coauthVersionMax="47" xr10:uidLastSave="{61BED082-DFEB-4DF0-92E0-63BF638C4B5F}"/>
  <bookViews>
    <workbookView xWindow="-110" yWindow="-110" windowWidth="19420" windowHeight="10300" xr2:uid="{4BCFCEC5-A0D8-4E4F-99A4-653780940A39}"/>
  </bookViews>
  <sheets>
    <sheet name="Summary" sheetId="8" r:id="rId1"/>
    <sheet name="Product License Cost" sheetId="1" r:id="rId2"/>
    <sheet name="ATS Subscription COST" sheetId="9" r:id="rId3"/>
    <sheet name="Product Implementation cost" sheetId="11" r:id="rId4"/>
    <sheet name="OEM Services Cost" sheetId="7" r:id="rId5"/>
    <sheet name="Hardware Cost" sheetId="3" r:id="rId6"/>
    <sheet name="Hardware AMC" sheetId="10" r:id="rId7"/>
    <sheet name="FM Cost" sheetId="5" r:id="rId8"/>
    <sheet name="Other Cost" sheetId="6"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6" i="10" l="1"/>
  <c r="M57" i="10"/>
  <c r="M88" i="10"/>
  <c r="M120" i="10"/>
  <c r="M152" i="10"/>
  <c r="A151" i="10"/>
  <c r="A152" i="10" s="1"/>
  <c r="A153" i="10" s="1"/>
  <c r="A154" i="10" s="1"/>
  <c r="A155" i="10" s="1"/>
  <c r="A156" i="10" s="1"/>
  <c r="A157" i="10" s="1"/>
  <c r="A158" i="10" s="1"/>
  <c r="A150" i="10"/>
  <c r="A119" i="10"/>
  <c r="A120" i="10" s="1"/>
  <c r="A121" i="10" s="1"/>
  <c r="A122" i="10" s="1"/>
  <c r="A123" i="10" s="1"/>
  <c r="A124" i="10" s="1"/>
  <c r="A125" i="10" s="1"/>
  <c r="A126" i="10" s="1"/>
  <c r="A118" i="10"/>
  <c r="A87" i="10"/>
  <c r="A88" i="10" s="1"/>
  <c r="A89" i="10" s="1"/>
  <c r="A90" i="10" s="1"/>
  <c r="A91" i="10" s="1"/>
  <c r="A92" i="10" s="1"/>
  <c r="A93" i="10" s="1"/>
  <c r="A94" i="10" s="1"/>
  <c r="A86" i="10"/>
  <c r="A55" i="10"/>
  <c r="A56" i="10" s="1"/>
  <c r="A57" i="10" s="1"/>
  <c r="A58" i="10" s="1"/>
  <c r="A59" i="10" s="1"/>
  <c r="A60" i="10" s="1"/>
  <c r="A61" i="10" s="1"/>
  <c r="A62" i="10" s="1"/>
  <c r="A54" i="10"/>
  <c r="M24" i="10"/>
  <c r="H24" i="3"/>
  <c r="G24" i="3"/>
  <c r="H57" i="3"/>
  <c r="G57" i="3"/>
  <c r="G90" i="3"/>
  <c r="H90" i="3" s="1"/>
  <c r="A156" i="3"/>
  <c r="A157" i="3" s="1"/>
  <c r="A158" i="3" s="1"/>
  <c r="A159" i="3" s="1"/>
  <c r="A160" i="3" s="1"/>
  <c r="A161" i="3" s="1"/>
  <c r="A162" i="3" s="1"/>
  <c r="H156" i="3"/>
  <c r="G156" i="3"/>
  <c r="G123" i="3"/>
  <c r="H123" i="3" s="1"/>
  <c r="A122" i="3"/>
  <c r="A123" i="3" s="1"/>
  <c r="A124" i="3" s="1"/>
  <c r="A125" i="3" s="1"/>
  <c r="A126" i="3" s="1"/>
  <c r="A127" i="3" s="1"/>
  <c r="A128" i="3" s="1"/>
  <c r="A129" i="3" s="1"/>
  <c r="A121" i="3"/>
  <c r="A88" i="3"/>
  <c r="A89" i="3" s="1"/>
  <c r="A90" i="3" s="1"/>
  <c r="A91" i="3" s="1"/>
  <c r="A92" i="3" s="1"/>
  <c r="A93" i="3" s="1"/>
  <c r="A94" i="3" s="1"/>
  <c r="A95" i="3" s="1"/>
  <c r="A96" i="3" s="1"/>
  <c r="A56" i="3"/>
  <c r="A57" i="3" s="1"/>
  <c r="A58" i="3" s="1"/>
  <c r="A59" i="3" s="1"/>
  <c r="A60" i="3" s="1"/>
  <c r="A61" i="3" s="1"/>
  <c r="A62" i="3" s="1"/>
  <c r="A63" i="3" s="1"/>
  <c r="A55" i="3"/>
  <c r="A24" i="3"/>
  <c r="A25" i="3" s="1"/>
  <c r="A26" i="3" s="1"/>
  <c r="A27" i="3" s="1"/>
  <c r="A28" i="3" s="1"/>
  <c r="A29" i="3" s="1"/>
  <c r="A30" i="3" s="1"/>
  <c r="E6" i="11"/>
  <c r="M79" i="9"/>
  <c r="M67" i="9"/>
  <c r="M52" i="9"/>
  <c r="M37" i="9"/>
  <c r="M22" i="9"/>
  <c r="M7" i="9"/>
  <c r="B50" i="9"/>
  <c r="B51" i="9"/>
  <c r="B54" i="9"/>
  <c r="B55" i="9"/>
  <c r="B56" i="9"/>
  <c r="B57" i="9"/>
  <c r="B58" i="9"/>
  <c r="B59" i="9"/>
  <c r="B60" i="9"/>
  <c r="B61" i="9"/>
  <c r="F76" i="1"/>
  <c r="G76" i="1" s="1"/>
  <c r="B76" i="1"/>
  <c r="F75" i="1"/>
  <c r="G75" i="1" s="1"/>
  <c r="F74" i="1"/>
  <c r="G74" i="1" s="1"/>
  <c r="G73" i="1"/>
  <c r="F73" i="1"/>
  <c r="F72" i="1"/>
  <c r="G72" i="1" s="1"/>
  <c r="F71" i="1"/>
  <c r="G71" i="1" s="1"/>
  <c r="F70" i="1"/>
  <c r="G70" i="1" s="1"/>
  <c r="G69" i="1"/>
  <c r="F69" i="1"/>
  <c r="F68" i="1"/>
  <c r="G68" i="1" s="1"/>
  <c r="F67" i="1"/>
  <c r="G67" i="1" s="1"/>
  <c r="F66" i="1"/>
  <c r="G66" i="1" s="1"/>
  <c r="G65" i="1"/>
  <c r="F65" i="1"/>
  <c r="F61" i="1"/>
  <c r="G61" i="1" s="1"/>
  <c r="B61" i="1"/>
  <c r="F60" i="1"/>
  <c r="G60" i="1" s="1"/>
  <c r="F59" i="1"/>
  <c r="G59" i="1" s="1"/>
  <c r="F58" i="1"/>
  <c r="G58" i="1" s="1"/>
  <c r="F57" i="1"/>
  <c r="G57" i="1" s="1"/>
  <c r="F56" i="1"/>
  <c r="G56" i="1" s="1"/>
  <c r="F55" i="1"/>
  <c r="G55" i="1" s="1"/>
  <c r="F54" i="1"/>
  <c r="G54" i="1" s="1"/>
  <c r="F53" i="1"/>
  <c r="G53" i="1" s="1"/>
  <c r="F52" i="1"/>
  <c r="G52" i="1" s="1"/>
  <c r="F51" i="1"/>
  <c r="G51" i="1" s="1"/>
  <c r="F50" i="1"/>
  <c r="G50" i="1" s="1"/>
  <c r="F46" i="1"/>
  <c r="G46" i="1" s="1"/>
  <c r="B46" i="1"/>
  <c r="F45" i="1"/>
  <c r="G45" i="1" s="1"/>
  <c r="F44" i="1"/>
  <c r="G44" i="1" s="1"/>
  <c r="F43" i="1"/>
  <c r="G43" i="1" s="1"/>
  <c r="F42" i="1"/>
  <c r="G42" i="1" s="1"/>
  <c r="F41" i="1"/>
  <c r="G41" i="1" s="1"/>
  <c r="F40" i="1"/>
  <c r="G40" i="1" s="1"/>
  <c r="F39" i="1"/>
  <c r="G39" i="1" s="1"/>
  <c r="F38" i="1"/>
  <c r="G38" i="1" s="1"/>
  <c r="F37" i="1"/>
  <c r="G37" i="1" s="1"/>
  <c r="F36" i="1"/>
  <c r="G36" i="1" s="1"/>
  <c r="F35" i="1"/>
  <c r="G35" i="1" s="1"/>
  <c r="F31" i="1"/>
  <c r="G31" i="1" s="1"/>
  <c r="B31" i="1"/>
  <c r="F30" i="1"/>
  <c r="G30" i="1" s="1"/>
  <c r="F29" i="1"/>
  <c r="G29" i="1" s="1"/>
  <c r="F28" i="1"/>
  <c r="G28" i="1" s="1"/>
  <c r="F27" i="1"/>
  <c r="G27" i="1" s="1"/>
  <c r="F26" i="1"/>
  <c r="G26" i="1" s="1"/>
  <c r="F25" i="1"/>
  <c r="G25" i="1" s="1"/>
  <c r="F24" i="1"/>
  <c r="G24" i="1" s="1"/>
  <c r="F23" i="1"/>
  <c r="G23" i="1" s="1"/>
  <c r="F22" i="1"/>
  <c r="G22" i="1" s="1"/>
  <c r="F21" i="1"/>
  <c r="G21" i="1" s="1"/>
  <c r="F20" i="1"/>
  <c r="G20" i="1" s="1"/>
  <c r="F7" i="1"/>
  <c r="G7" i="1" s="1"/>
  <c r="A15" i="10"/>
  <c r="A16" i="10" s="1"/>
  <c r="A17" i="10" s="1"/>
  <c r="A18" i="10" s="1"/>
  <c r="A19" i="10" s="1"/>
  <c r="A20" i="10" s="1"/>
  <c r="A21" i="10"/>
  <c r="A22" i="10" s="1"/>
  <c r="A23" i="10" s="1"/>
  <c r="A24" i="10" s="1"/>
  <c r="A25" i="10" s="1"/>
  <c r="A26" i="10" s="1"/>
  <c r="A27" i="10" s="1"/>
  <c r="A28" i="10" s="1"/>
  <c r="A29" i="10" s="1"/>
  <c r="A30" i="10" s="1"/>
  <c r="A32" i="10" l="1"/>
  <c r="A33" i="10" s="1"/>
  <c r="A34" i="10" s="1"/>
  <c r="B21" i="9"/>
  <c r="B66" i="9" s="1"/>
  <c r="B23" i="9"/>
  <c r="B68" i="9" s="1"/>
  <c r="B24" i="9"/>
  <c r="B69" i="9" s="1"/>
  <c r="B25" i="9"/>
  <c r="B70" i="9" s="1"/>
  <c r="B26" i="9"/>
  <c r="B71" i="9" s="1"/>
  <c r="B27" i="9"/>
  <c r="B72" i="9" s="1"/>
  <c r="B28" i="9"/>
  <c r="B73" i="9" s="1"/>
  <c r="B29" i="9"/>
  <c r="B74" i="9" s="1"/>
  <c r="B30" i="9"/>
  <c r="B75" i="9" s="1"/>
  <c r="B100" i="3"/>
  <c r="F7" i="7"/>
  <c r="I7" i="7"/>
  <c r="L7" i="7"/>
  <c r="O7" i="7"/>
  <c r="R7" i="7"/>
  <c r="B15" i="11"/>
  <c r="J10" i="8"/>
  <c r="F164" i="10"/>
  <c r="H164" i="10"/>
  <c r="J164" i="10"/>
  <c r="L164" i="10"/>
  <c r="M160" i="10"/>
  <c r="M161" i="10"/>
  <c r="M162" i="10"/>
  <c r="B160" i="10"/>
  <c r="M128" i="10"/>
  <c r="M129" i="10"/>
  <c r="M130" i="10"/>
  <c r="B128" i="10"/>
  <c r="M93" i="10"/>
  <c r="M94" i="10"/>
  <c r="M95" i="10"/>
  <c r="M96" i="10"/>
  <c r="M97" i="10"/>
  <c r="M98" i="10"/>
  <c r="B96" i="10"/>
  <c r="M32" i="10"/>
  <c r="M33" i="10"/>
  <c r="M34" i="10"/>
  <c r="M30" i="10"/>
  <c r="M31" i="10"/>
  <c r="B64" i="10"/>
  <c r="G159" i="3"/>
  <c r="H159" i="3" s="1"/>
  <c r="G160" i="3"/>
  <c r="H160" i="3" s="1"/>
  <c r="G161" i="3"/>
  <c r="H161" i="3" s="1"/>
  <c r="G162" i="3"/>
  <c r="H162" i="3" s="1"/>
  <c r="G163" i="3"/>
  <c r="H163" i="3" s="1"/>
  <c r="G164" i="3"/>
  <c r="H164" i="3" s="1"/>
  <c r="G165" i="3"/>
  <c r="H165" i="3" s="1"/>
  <c r="G166" i="3"/>
  <c r="H166" i="3" s="1"/>
  <c r="G133" i="3"/>
  <c r="H133" i="3" s="1"/>
  <c r="G130" i="3"/>
  <c r="H130" i="3" s="1"/>
  <c r="G131" i="3"/>
  <c r="H131" i="3" s="1"/>
  <c r="G132" i="3"/>
  <c r="H132" i="3" s="1"/>
  <c r="G99" i="3"/>
  <c r="H99" i="3" s="1"/>
  <c r="G100" i="3"/>
  <c r="H100" i="3" s="1"/>
  <c r="G96" i="3"/>
  <c r="H96" i="3" s="1"/>
  <c r="G97" i="3"/>
  <c r="H97" i="3" s="1"/>
  <c r="G98" i="3"/>
  <c r="H98" i="3" s="1"/>
  <c r="G65" i="3"/>
  <c r="H65" i="3" s="1"/>
  <c r="G66" i="3"/>
  <c r="H66" i="3" s="1"/>
  <c r="G67" i="3"/>
  <c r="H67" i="3" s="1"/>
  <c r="B166" i="3"/>
  <c r="B133" i="3"/>
  <c r="B67" i="3"/>
  <c r="G32" i="3"/>
  <c r="H32" i="3" s="1"/>
  <c r="I8" i="7"/>
  <c r="I9" i="7"/>
  <c r="I6" i="7"/>
  <c r="D17" i="11"/>
  <c r="C17" i="11"/>
  <c r="E15" i="11"/>
  <c r="L79" i="9"/>
  <c r="J79" i="9"/>
  <c r="H79" i="9"/>
  <c r="F79" i="9"/>
  <c r="D79" i="9"/>
  <c r="M61" i="9"/>
  <c r="M46" i="9"/>
  <c r="M31" i="9"/>
  <c r="M15" i="9"/>
  <c r="M16" i="9"/>
  <c r="M6" i="9"/>
  <c r="M8" i="9"/>
  <c r="M9" i="9"/>
  <c r="M10" i="9"/>
  <c r="M11" i="9"/>
  <c r="M12" i="9"/>
  <c r="M13" i="9"/>
  <c r="M14" i="9"/>
  <c r="B16" i="9"/>
  <c r="B31" i="9" s="1"/>
  <c r="B76" i="9" s="1"/>
  <c r="F15" i="1"/>
  <c r="G15" i="1" s="1"/>
  <c r="F16" i="1"/>
  <c r="G16" i="1" s="1"/>
  <c r="F9" i="1"/>
  <c r="G9" i="1" s="1"/>
  <c r="M159" i="10"/>
  <c r="M158" i="10"/>
  <c r="M157" i="10"/>
  <c r="M156" i="10"/>
  <c r="M155" i="10"/>
  <c r="M154" i="10"/>
  <c r="M153" i="10"/>
  <c r="M151" i="10"/>
  <c r="M150" i="10"/>
  <c r="A149" i="10"/>
  <c r="M148" i="10"/>
  <c r="M147" i="10"/>
  <c r="M146" i="10"/>
  <c r="M145" i="10"/>
  <c r="M144" i="10"/>
  <c r="M143" i="10"/>
  <c r="A143" i="10"/>
  <c r="A144" i="10" s="1"/>
  <c r="A145" i="10" s="1"/>
  <c r="A146" i="10" s="1"/>
  <c r="A147" i="10" s="1"/>
  <c r="A148" i="10" s="1"/>
  <c r="M141" i="10"/>
  <c r="M140" i="10"/>
  <c r="M139" i="10"/>
  <c r="M138" i="10"/>
  <c r="M137" i="10"/>
  <c r="M136" i="10"/>
  <c r="M135" i="10"/>
  <c r="M134" i="10"/>
  <c r="M133" i="10"/>
  <c r="M127" i="10"/>
  <c r="M126" i="10"/>
  <c r="M125" i="10"/>
  <c r="M124" i="10"/>
  <c r="M123" i="10"/>
  <c r="M122" i="10"/>
  <c r="M121" i="10"/>
  <c r="M119" i="10"/>
  <c r="M118" i="10"/>
  <c r="A117" i="10"/>
  <c r="M116" i="10"/>
  <c r="M115" i="10"/>
  <c r="M114" i="10"/>
  <c r="M113" i="10"/>
  <c r="M112" i="10"/>
  <c r="M111" i="10"/>
  <c r="A111" i="10"/>
  <c r="A112" i="10" s="1"/>
  <c r="A113" i="10" s="1"/>
  <c r="A114" i="10" s="1"/>
  <c r="A115" i="10" s="1"/>
  <c r="A116" i="10" s="1"/>
  <c r="M109" i="10"/>
  <c r="M108" i="10"/>
  <c r="M107" i="10"/>
  <c r="M106" i="10"/>
  <c r="M105" i="10"/>
  <c r="M104" i="10"/>
  <c r="M103" i="10"/>
  <c r="M102" i="10"/>
  <c r="M101" i="10"/>
  <c r="M92" i="10"/>
  <c r="M91" i="10"/>
  <c r="M90" i="10"/>
  <c r="M89" i="10"/>
  <c r="M87" i="10"/>
  <c r="M86" i="10"/>
  <c r="A85" i="10"/>
  <c r="M84" i="10"/>
  <c r="M83" i="10"/>
  <c r="M82" i="10"/>
  <c r="M81" i="10"/>
  <c r="M80" i="10"/>
  <c r="M79" i="10"/>
  <c r="A79" i="10"/>
  <c r="A80" i="10" s="1"/>
  <c r="A81" i="10" s="1"/>
  <c r="A82" i="10" s="1"/>
  <c r="A83" i="10" s="1"/>
  <c r="A84" i="10" s="1"/>
  <c r="M77" i="10"/>
  <c r="M76" i="10"/>
  <c r="M75" i="10"/>
  <c r="M74" i="10"/>
  <c r="M73" i="10"/>
  <c r="M72" i="10"/>
  <c r="M71" i="10"/>
  <c r="M70" i="10"/>
  <c r="M69" i="10"/>
  <c r="M66" i="10"/>
  <c r="M65" i="10"/>
  <c r="M64" i="10"/>
  <c r="M63" i="10"/>
  <c r="M62" i="10"/>
  <c r="M61" i="10"/>
  <c r="M60" i="10"/>
  <c r="M59" i="10"/>
  <c r="M58" i="10"/>
  <c r="M55" i="10"/>
  <c r="M54" i="10"/>
  <c r="A53" i="10"/>
  <c r="M52" i="10"/>
  <c r="M51" i="10"/>
  <c r="M50" i="10"/>
  <c r="M49" i="10"/>
  <c r="M48" i="10"/>
  <c r="M47" i="10"/>
  <c r="A47" i="10"/>
  <c r="A48" i="10" s="1"/>
  <c r="A49" i="10" s="1"/>
  <c r="A50" i="10" s="1"/>
  <c r="A51" i="10" s="1"/>
  <c r="A52" i="10" s="1"/>
  <c r="M45" i="10"/>
  <c r="M44" i="10"/>
  <c r="M43" i="10"/>
  <c r="M42" i="10"/>
  <c r="M41" i="10"/>
  <c r="M40" i="10"/>
  <c r="M39" i="10"/>
  <c r="M38" i="10"/>
  <c r="M37" i="10"/>
  <c r="M12" i="10"/>
  <c r="M6" i="10"/>
  <c r="M7" i="10"/>
  <c r="M8" i="10"/>
  <c r="M9" i="10"/>
  <c r="M10" i="10"/>
  <c r="M11" i="10"/>
  <c r="M13" i="10"/>
  <c r="M15" i="10"/>
  <c r="M16" i="10"/>
  <c r="M17" i="10"/>
  <c r="M18" i="10"/>
  <c r="M19" i="10"/>
  <c r="M20" i="10"/>
  <c r="M22" i="10"/>
  <c r="M23" i="10"/>
  <c r="M25" i="10"/>
  <c r="M26" i="10"/>
  <c r="M27" i="10"/>
  <c r="M28" i="10"/>
  <c r="M29" i="10"/>
  <c r="M5" i="10"/>
  <c r="M5" i="9"/>
  <c r="A14" i="3"/>
  <c r="A15" i="3" s="1"/>
  <c r="A16" i="3" s="1"/>
  <c r="A17" i="3" s="1"/>
  <c r="A18" i="3" s="1"/>
  <c r="A19" i="3" s="1"/>
  <c r="A20" i="3" s="1"/>
  <c r="G152" i="3"/>
  <c r="H152" i="3" s="1"/>
  <c r="G119" i="3"/>
  <c r="H119" i="3" s="1"/>
  <c r="G86" i="3"/>
  <c r="H86" i="3" s="1"/>
  <c r="G53" i="3"/>
  <c r="H53" i="3" s="1"/>
  <c r="G20" i="3"/>
  <c r="H20" i="3" s="1"/>
  <c r="G158" i="3"/>
  <c r="H158" i="3" s="1"/>
  <c r="G125" i="3"/>
  <c r="H125" i="3" s="1"/>
  <c r="G92" i="3"/>
  <c r="H92" i="3" s="1"/>
  <c r="G59" i="3"/>
  <c r="H59" i="3" s="1"/>
  <c r="G26" i="3"/>
  <c r="H26" i="3" s="1"/>
  <c r="E8" i="11"/>
  <c r="M69" i="9"/>
  <c r="M54" i="9"/>
  <c r="M39" i="9"/>
  <c r="M24" i="9"/>
  <c r="F5" i="1"/>
  <c r="C167" i="3"/>
  <c r="C101" i="3"/>
  <c r="C68" i="3"/>
  <c r="C35" i="3"/>
  <c r="G157" i="3"/>
  <c r="H157" i="3" s="1"/>
  <c r="G155" i="3"/>
  <c r="H155" i="3" s="1"/>
  <c r="G154" i="3"/>
  <c r="H154" i="3" s="1"/>
  <c r="A153" i="3"/>
  <c r="A154" i="3" s="1"/>
  <c r="A155" i="3" s="1"/>
  <c r="G151" i="3"/>
  <c r="H151" i="3" s="1"/>
  <c r="G150" i="3"/>
  <c r="H150" i="3" s="1"/>
  <c r="G149" i="3"/>
  <c r="H149" i="3" s="1"/>
  <c r="G148" i="3"/>
  <c r="H148" i="3" s="1"/>
  <c r="G147" i="3"/>
  <c r="H147" i="3" s="1"/>
  <c r="A147" i="3"/>
  <c r="A148" i="3" s="1"/>
  <c r="A149" i="3" s="1"/>
  <c r="A150" i="3" s="1"/>
  <c r="A151" i="3" s="1"/>
  <c r="G145" i="3"/>
  <c r="H145" i="3" s="1"/>
  <c r="G144" i="3"/>
  <c r="H144" i="3" s="1"/>
  <c r="G143" i="3"/>
  <c r="H143" i="3" s="1"/>
  <c r="G142" i="3"/>
  <c r="H142" i="3" s="1"/>
  <c r="G141" i="3"/>
  <c r="H141" i="3" s="1"/>
  <c r="G140" i="3"/>
  <c r="H140" i="3" s="1"/>
  <c r="G139" i="3"/>
  <c r="H139" i="3" s="1"/>
  <c r="G138" i="3"/>
  <c r="H138" i="3" s="1"/>
  <c r="G137" i="3"/>
  <c r="H137" i="3" s="1"/>
  <c r="G129" i="3"/>
  <c r="H129" i="3" s="1"/>
  <c r="G128" i="3"/>
  <c r="H128" i="3" s="1"/>
  <c r="G127" i="3"/>
  <c r="H127" i="3" s="1"/>
  <c r="G126" i="3"/>
  <c r="H126" i="3" s="1"/>
  <c r="G124" i="3"/>
  <c r="H124" i="3" s="1"/>
  <c r="G122" i="3"/>
  <c r="H122" i="3" s="1"/>
  <c r="G121" i="3"/>
  <c r="H121" i="3" s="1"/>
  <c r="A120" i="3"/>
  <c r="G118" i="3"/>
  <c r="H118" i="3" s="1"/>
  <c r="G117" i="3"/>
  <c r="H117" i="3" s="1"/>
  <c r="G116" i="3"/>
  <c r="H116" i="3" s="1"/>
  <c r="G115" i="3"/>
  <c r="H115" i="3" s="1"/>
  <c r="G114" i="3"/>
  <c r="H114" i="3" s="1"/>
  <c r="A114" i="3"/>
  <c r="A115" i="3" s="1"/>
  <c r="A116" i="3" s="1"/>
  <c r="A117" i="3" s="1"/>
  <c r="A118" i="3" s="1"/>
  <c r="A119" i="3" s="1"/>
  <c r="G112" i="3"/>
  <c r="H112" i="3" s="1"/>
  <c r="G111" i="3"/>
  <c r="H111" i="3" s="1"/>
  <c r="G110" i="3"/>
  <c r="H110" i="3" s="1"/>
  <c r="G109" i="3"/>
  <c r="H109" i="3" s="1"/>
  <c r="G108" i="3"/>
  <c r="H108" i="3" s="1"/>
  <c r="G107" i="3"/>
  <c r="H107" i="3" s="1"/>
  <c r="G106" i="3"/>
  <c r="H106" i="3" s="1"/>
  <c r="G105" i="3"/>
  <c r="H105" i="3" s="1"/>
  <c r="G104" i="3"/>
  <c r="H104" i="3" s="1"/>
  <c r="G95" i="3"/>
  <c r="H95" i="3" s="1"/>
  <c r="G94" i="3"/>
  <c r="H94" i="3" s="1"/>
  <c r="G93" i="3"/>
  <c r="H93" i="3" s="1"/>
  <c r="G91" i="3"/>
  <c r="H91" i="3" s="1"/>
  <c r="G89" i="3"/>
  <c r="H89" i="3" s="1"/>
  <c r="G88" i="3"/>
  <c r="H88" i="3" s="1"/>
  <c r="A87" i="3"/>
  <c r="A98" i="3" s="1"/>
  <c r="A99" i="3" s="1"/>
  <c r="A100" i="3" s="1"/>
  <c r="G85" i="3"/>
  <c r="H85" i="3" s="1"/>
  <c r="G84" i="3"/>
  <c r="H84" i="3" s="1"/>
  <c r="G83" i="3"/>
  <c r="H83" i="3" s="1"/>
  <c r="G82" i="3"/>
  <c r="H82" i="3" s="1"/>
  <c r="G81" i="3"/>
  <c r="H81" i="3" s="1"/>
  <c r="A81" i="3"/>
  <c r="A82" i="3" s="1"/>
  <c r="A83" i="3" s="1"/>
  <c r="A84" i="3" s="1"/>
  <c r="A85" i="3" s="1"/>
  <c r="A86" i="3" s="1"/>
  <c r="G79" i="3"/>
  <c r="H79" i="3" s="1"/>
  <c r="G78" i="3"/>
  <c r="H78" i="3" s="1"/>
  <c r="G77" i="3"/>
  <c r="H77" i="3" s="1"/>
  <c r="G76" i="3"/>
  <c r="H76" i="3" s="1"/>
  <c r="G75" i="3"/>
  <c r="H75" i="3" s="1"/>
  <c r="G74" i="3"/>
  <c r="H74" i="3" s="1"/>
  <c r="G73" i="3"/>
  <c r="H73" i="3" s="1"/>
  <c r="G72" i="3"/>
  <c r="H72" i="3" s="1"/>
  <c r="G71" i="3"/>
  <c r="H71" i="3" s="1"/>
  <c r="G64" i="3"/>
  <c r="H64" i="3" s="1"/>
  <c r="G63" i="3"/>
  <c r="H63" i="3" s="1"/>
  <c r="G62" i="3"/>
  <c r="H62" i="3" s="1"/>
  <c r="G61" i="3"/>
  <c r="H61" i="3" s="1"/>
  <c r="G60" i="3"/>
  <c r="H60" i="3" s="1"/>
  <c r="G58" i="3"/>
  <c r="H58" i="3" s="1"/>
  <c r="G56" i="3"/>
  <c r="H56" i="3" s="1"/>
  <c r="G55" i="3"/>
  <c r="H55" i="3" s="1"/>
  <c r="A54" i="3"/>
  <c r="G52" i="3"/>
  <c r="H52" i="3" s="1"/>
  <c r="G51" i="3"/>
  <c r="H51" i="3" s="1"/>
  <c r="G50" i="3"/>
  <c r="H50" i="3" s="1"/>
  <c r="G49" i="3"/>
  <c r="H49" i="3" s="1"/>
  <c r="G48" i="3"/>
  <c r="H48" i="3" s="1"/>
  <c r="A48" i="3"/>
  <c r="A49" i="3" s="1"/>
  <c r="A50" i="3" s="1"/>
  <c r="A51" i="3" s="1"/>
  <c r="A52" i="3" s="1"/>
  <c r="A53" i="3" s="1"/>
  <c r="G46" i="3"/>
  <c r="H46" i="3" s="1"/>
  <c r="G45" i="3"/>
  <c r="H45" i="3" s="1"/>
  <c r="G44" i="3"/>
  <c r="H44" i="3" s="1"/>
  <c r="G43" i="3"/>
  <c r="H43" i="3" s="1"/>
  <c r="G42" i="3"/>
  <c r="H42" i="3" s="1"/>
  <c r="G41" i="3"/>
  <c r="H41" i="3" s="1"/>
  <c r="G40" i="3"/>
  <c r="H40" i="3" s="1"/>
  <c r="G39" i="3"/>
  <c r="H39" i="3" s="1"/>
  <c r="G38" i="3"/>
  <c r="H38" i="3" s="1"/>
  <c r="G34" i="3"/>
  <c r="H34" i="3" s="1"/>
  <c r="G33" i="3"/>
  <c r="H33" i="3" s="1"/>
  <c r="G31" i="3"/>
  <c r="H31" i="3" s="1"/>
  <c r="G30" i="3"/>
  <c r="H30" i="3" s="1"/>
  <c r="G29" i="3"/>
  <c r="H29" i="3" s="1"/>
  <c r="G28" i="3"/>
  <c r="H28" i="3" s="1"/>
  <c r="G27" i="3"/>
  <c r="H27" i="3" s="1"/>
  <c r="G25" i="3"/>
  <c r="H25" i="3" s="1"/>
  <c r="G23" i="3"/>
  <c r="H23" i="3" s="1"/>
  <c r="G22" i="3"/>
  <c r="H22" i="3" s="1"/>
  <c r="G19" i="3"/>
  <c r="H19" i="3" s="1"/>
  <c r="G18" i="3"/>
  <c r="H18" i="3" s="1"/>
  <c r="G17" i="3"/>
  <c r="H17" i="3" s="1"/>
  <c r="G16" i="3"/>
  <c r="H16" i="3" s="1"/>
  <c r="G15" i="3"/>
  <c r="H15" i="3" s="1"/>
  <c r="G13" i="3"/>
  <c r="H13" i="3" s="1"/>
  <c r="G12" i="3"/>
  <c r="H12" i="3" s="1"/>
  <c r="G11" i="3"/>
  <c r="H11" i="3" s="1"/>
  <c r="G10" i="3"/>
  <c r="H10" i="3" s="1"/>
  <c r="G9" i="3"/>
  <c r="H9" i="3" s="1"/>
  <c r="G8" i="3"/>
  <c r="H8" i="3" s="1"/>
  <c r="G7" i="3"/>
  <c r="H7" i="3" s="1"/>
  <c r="G6" i="3"/>
  <c r="H6" i="3" s="1"/>
  <c r="R6" i="5"/>
  <c r="R5" i="5"/>
  <c r="R4" i="5"/>
  <c r="O6" i="5"/>
  <c r="O5" i="5"/>
  <c r="O4" i="5"/>
  <c r="L6" i="5"/>
  <c r="L5" i="5"/>
  <c r="L4" i="5"/>
  <c r="I6" i="5"/>
  <c r="I5" i="5"/>
  <c r="I4" i="5"/>
  <c r="F5" i="5"/>
  <c r="F6" i="5"/>
  <c r="S6" i="5" s="1"/>
  <c r="B9" i="8"/>
  <c r="E5" i="11"/>
  <c r="E7" i="11"/>
  <c r="E9" i="11"/>
  <c r="E10" i="11"/>
  <c r="E11" i="11"/>
  <c r="E12" i="11"/>
  <c r="E13" i="11"/>
  <c r="E14" i="11"/>
  <c r="E4" i="11"/>
  <c r="S5" i="5" l="1"/>
  <c r="M164" i="10"/>
  <c r="S7" i="7"/>
  <c r="E17" i="11"/>
  <c r="A164" i="3"/>
  <c r="A165" i="3" s="1"/>
  <c r="A166" i="3" s="1"/>
  <c r="A131" i="3"/>
  <c r="A132" i="3" s="1"/>
  <c r="A133" i="3" s="1"/>
  <c r="A152" i="3"/>
  <c r="A65" i="3"/>
  <c r="A66" i="3" s="1"/>
  <c r="A67" i="3" s="1"/>
  <c r="C134" i="3"/>
  <c r="C169" i="3" s="1"/>
  <c r="A21" i="3"/>
  <c r="A32" i="3" s="1"/>
  <c r="A33" i="3" s="1"/>
  <c r="A34" i="3" s="1"/>
  <c r="H167" i="3"/>
  <c r="G167" i="3"/>
  <c r="H134" i="3"/>
  <c r="H101" i="3"/>
  <c r="G134" i="3"/>
  <c r="G101" i="3"/>
  <c r="H68" i="3"/>
  <c r="G68" i="3"/>
  <c r="A160" i="10"/>
  <c r="R6" i="7"/>
  <c r="O6" i="7"/>
  <c r="L6" i="7"/>
  <c r="R5" i="7"/>
  <c r="O5" i="7"/>
  <c r="L5" i="7"/>
  <c r="I5" i="7"/>
  <c r="R4" i="7"/>
  <c r="O4" i="7"/>
  <c r="L4" i="7"/>
  <c r="I4" i="7"/>
  <c r="R20" i="5"/>
  <c r="R19" i="5"/>
  <c r="O20" i="5"/>
  <c r="O19" i="5"/>
  <c r="L20" i="5"/>
  <c r="L19" i="5"/>
  <c r="I20" i="5"/>
  <c r="I19" i="5"/>
  <c r="S17" i="5"/>
  <c r="S18" i="5"/>
  <c r="F20" i="5"/>
  <c r="F19" i="5"/>
  <c r="V8" i="6"/>
  <c r="U8" i="6"/>
  <c r="R8" i="6"/>
  <c r="O8" i="6"/>
  <c r="L8" i="6"/>
  <c r="I8" i="6"/>
  <c r="F8" i="6"/>
  <c r="R16" i="5"/>
  <c r="O16" i="5"/>
  <c r="L16" i="5"/>
  <c r="I16" i="5"/>
  <c r="F16" i="5"/>
  <c r="R15" i="5"/>
  <c r="O15" i="5"/>
  <c r="L15" i="5"/>
  <c r="I15" i="5"/>
  <c r="F15" i="5"/>
  <c r="R14" i="5"/>
  <c r="O14" i="5"/>
  <c r="L14" i="5"/>
  <c r="I14" i="5"/>
  <c r="F14" i="5"/>
  <c r="R13" i="5"/>
  <c r="O13" i="5"/>
  <c r="L13" i="5"/>
  <c r="I13" i="5"/>
  <c r="F13" i="5"/>
  <c r="R12" i="5"/>
  <c r="O12" i="5"/>
  <c r="L12" i="5"/>
  <c r="I12" i="5"/>
  <c r="F12" i="5"/>
  <c r="R11" i="5"/>
  <c r="O11" i="5"/>
  <c r="L11" i="5"/>
  <c r="I11" i="5"/>
  <c r="F11" i="5"/>
  <c r="R10" i="5"/>
  <c r="O10" i="5"/>
  <c r="L10" i="5"/>
  <c r="I10" i="5"/>
  <c r="F10" i="5"/>
  <c r="R9" i="5"/>
  <c r="O9" i="5"/>
  <c r="L9" i="5"/>
  <c r="I9" i="5"/>
  <c r="F9" i="5"/>
  <c r="R8" i="5"/>
  <c r="O8" i="5"/>
  <c r="L8" i="5"/>
  <c r="I8" i="5"/>
  <c r="F8" i="5"/>
  <c r="R7" i="5"/>
  <c r="O7" i="5"/>
  <c r="L7" i="5"/>
  <c r="I7" i="5"/>
  <c r="F7" i="5"/>
  <c r="F4" i="5"/>
  <c r="A96" i="10" l="1"/>
  <c r="A128" i="10"/>
  <c r="A161" i="10"/>
  <c r="A64" i="10"/>
  <c r="A22" i="3"/>
  <c r="A23" i="3" s="1"/>
  <c r="S5" i="7"/>
  <c r="S4" i="7"/>
  <c r="S6" i="7"/>
  <c r="L21" i="5"/>
  <c r="O21" i="5"/>
  <c r="F21" i="5"/>
  <c r="R21" i="5"/>
  <c r="S19" i="5"/>
  <c r="S20" i="5"/>
  <c r="I21" i="5"/>
  <c r="S11" i="5"/>
  <c r="S4" i="5"/>
  <c r="S7" i="5"/>
  <c r="S9" i="5"/>
  <c r="S15" i="5"/>
  <c r="S14" i="5"/>
  <c r="S12" i="5"/>
  <c r="S13" i="5"/>
  <c r="S10" i="5"/>
  <c r="S8" i="5"/>
  <c r="S16" i="5"/>
  <c r="A97" i="10" l="1"/>
  <c r="A129" i="10"/>
  <c r="A65" i="10"/>
  <c r="S21" i="5"/>
  <c r="B34" i="3"/>
  <c r="B33" i="10"/>
  <c r="B161" i="10" s="1"/>
  <c r="F3" i="10"/>
  <c r="H3" i="10" s="1"/>
  <c r="J3" i="10" s="1"/>
  <c r="L3" i="10" s="1"/>
  <c r="E3" i="10"/>
  <c r="G3" i="10" s="1"/>
  <c r="I3" i="10" s="1"/>
  <c r="K3" i="10" s="1"/>
  <c r="F9" i="7"/>
  <c r="F8" i="7"/>
  <c r="L9" i="7"/>
  <c r="L8" i="7"/>
  <c r="R8" i="7"/>
  <c r="R9" i="7"/>
  <c r="O9" i="7"/>
  <c r="O8" i="7"/>
  <c r="I11" i="7"/>
  <c r="M76" i="9"/>
  <c r="M75" i="9"/>
  <c r="M74" i="9"/>
  <c r="M73" i="9"/>
  <c r="M72" i="9"/>
  <c r="M71" i="9"/>
  <c r="M70" i="9"/>
  <c r="M68" i="9"/>
  <c r="M66" i="9"/>
  <c r="M65" i="9"/>
  <c r="M60" i="9"/>
  <c r="M59" i="9"/>
  <c r="M58" i="9"/>
  <c r="M57" i="9"/>
  <c r="M56" i="9"/>
  <c r="M55" i="9"/>
  <c r="M53" i="9"/>
  <c r="M51" i="9"/>
  <c r="M50" i="9"/>
  <c r="M45" i="9"/>
  <c r="M44" i="9"/>
  <c r="M43" i="9"/>
  <c r="M42" i="9"/>
  <c r="M41" i="9"/>
  <c r="M40" i="9"/>
  <c r="M38" i="9"/>
  <c r="M36" i="9"/>
  <c r="M35" i="9"/>
  <c r="M30" i="9"/>
  <c r="M29" i="9"/>
  <c r="M28" i="9"/>
  <c r="M27" i="9"/>
  <c r="M26" i="9"/>
  <c r="M25" i="9"/>
  <c r="M23" i="9"/>
  <c r="M21" i="9"/>
  <c r="M20" i="9"/>
  <c r="B20" i="9"/>
  <c r="B65" i="9" s="1"/>
  <c r="F3" i="9"/>
  <c r="H3" i="9" s="1"/>
  <c r="J3" i="9" s="1"/>
  <c r="L3" i="9" s="1"/>
  <c r="E3" i="9"/>
  <c r="G3" i="9" s="1"/>
  <c r="I3" i="9" s="1"/>
  <c r="K3" i="9" s="1"/>
  <c r="B8" i="7"/>
  <c r="B9" i="7" s="1"/>
  <c r="H3" i="7"/>
  <c r="K3" i="7" s="1"/>
  <c r="N3" i="7" s="1"/>
  <c r="Q3" i="7" s="1"/>
  <c r="G3" i="7"/>
  <c r="J3" i="7" s="1"/>
  <c r="M3" i="7" s="1"/>
  <c r="P3" i="7" s="1"/>
  <c r="I3" i="7"/>
  <c r="L3" i="7" s="1"/>
  <c r="O3" i="7" s="1"/>
  <c r="R3" i="7" s="1"/>
  <c r="G5" i="3"/>
  <c r="B16" i="1"/>
  <c r="F14" i="1"/>
  <c r="G14" i="1" s="1"/>
  <c r="F13" i="1"/>
  <c r="G13" i="1" s="1"/>
  <c r="F10" i="1"/>
  <c r="G10" i="1" s="1"/>
  <c r="F12" i="1"/>
  <c r="G12" i="1" s="1"/>
  <c r="F11" i="1"/>
  <c r="G11" i="1" s="1"/>
  <c r="F8" i="1"/>
  <c r="G8" i="1" s="1"/>
  <c r="F6" i="1"/>
  <c r="G5" i="1"/>
  <c r="O11" i="7" l="1"/>
  <c r="L11" i="7"/>
  <c r="R11" i="7"/>
  <c r="F11" i="7"/>
  <c r="A130" i="10"/>
  <c r="A162" i="10"/>
  <c r="B97" i="10"/>
  <c r="B129" i="10"/>
  <c r="A66" i="10"/>
  <c r="A98" i="10"/>
  <c r="B34" i="10"/>
  <c r="B65" i="10"/>
  <c r="G6" i="1"/>
  <c r="G79" i="1" s="1"/>
  <c r="F79" i="1"/>
  <c r="S8" i="7"/>
  <c r="S9" i="7"/>
  <c r="H5" i="3"/>
  <c r="G35" i="3"/>
  <c r="G169" i="3" s="1"/>
  <c r="S11" i="7" l="1"/>
  <c r="B130" i="10"/>
  <c r="B162" i="10"/>
  <c r="B66" i="10"/>
  <c r="B98" i="10"/>
  <c r="H35" i="3"/>
  <c r="H169" i="3" s="1"/>
</calcChain>
</file>

<file path=xl/sharedStrings.xml><?xml version="1.0" encoding="utf-8"?>
<sst xmlns="http://schemas.openxmlformats.org/spreadsheetml/2006/main" count="642" uniqueCount="179">
  <si>
    <t>S.No.</t>
  </si>
  <si>
    <t>Solution Name</t>
  </si>
  <si>
    <t xml:space="preserve">License Cost </t>
  </si>
  <si>
    <t>Description</t>
  </si>
  <si>
    <t>Qty</t>
  </si>
  <si>
    <t>Rate (in INR)</t>
  </si>
  <si>
    <t>Total (in INR)</t>
  </si>
  <si>
    <t>Y1</t>
  </si>
  <si>
    <t>Y2</t>
  </si>
  <si>
    <t>Y3</t>
  </si>
  <si>
    <t>Y4</t>
  </si>
  <si>
    <t>Y5</t>
  </si>
  <si>
    <t>TOTAL ATS COST (in INR)</t>
  </si>
  <si>
    <t>DATA CENTER (PRODUCTION) - PRIMARY</t>
  </si>
  <si>
    <t>DATA CENTER (PRODUCTION) - HIGH AVAILABILITY ENVIRONMENT</t>
  </si>
  <si>
    <t>DISASTER RECOVERY CENTER (PRODUCTION) - PRIMARY</t>
  </si>
  <si>
    <t>DISASTER RECOVERY CENTER (PRODUCTION) - HIGH AVAILABILITY ENVIRONMENT</t>
  </si>
  <si>
    <t>NON-PRODUCTION</t>
  </si>
  <si>
    <t>GRAND TOTAL</t>
  </si>
  <si>
    <t>DC-PRIMARY</t>
  </si>
  <si>
    <t>DC-HA</t>
  </si>
  <si>
    <t>DR-PRIMARY</t>
  </si>
  <si>
    <t>DR-HA</t>
  </si>
  <si>
    <t>IT Infrastructure Name</t>
  </si>
  <si>
    <t>Primary Storage</t>
  </si>
  <si>
    <t>Object Storage</t>
  </si>
  <si>
    <t>SAN Swicthes</t>
  </si>
  <si>
    <t>Operating System</t>
  </si>
  <si>
    <t>Application Server Software</t>
  </si>
  <si>
    <t>Virtualization/Containerization/HCI</t>
  </si>
  <si>
    <t>Server-Compute -  Configuration 1</t>
  </si>
  <si>
    <t>Server-Compute -  Configuration 2</t>
  </si>
  <si>
    <t>Server-Compute -  Configuration 3</t>
  </si>
  <si>
    <t>Server-Compute -  Configuration 4</t>
  </si>
  <si>
    <t xml:space="preserve">Backup Server - Configuration 1 </t>
  </si>
  <si>
    <t>Backup Software</t>
  </si>
  <si>
    <t>Web Server software</t>
  </si>
  <si>
    <t>Any other, please specify</t>
  </si>
  <si>
    <t>AMC Cost 
(in INR)</t>
  </si>
  <si>
    <t>Rate 
(in % with respect to Hardware Cost)</t>
  </si>
  <si>
    <t>TOTAL AMC COST (in INR)</t>
  </si>
  <si>
    <t>Installation Cost (One time) 
(in INR)</t>
  </si>
  <si>
    <t>Services Name</t>
  </si>
  <si>
    <t>Services Cost</t>
  </si>
  <si>
    <t xml:space="preserve">Description &amp; Frequency </t>
  </si>
  <si>
    <t xml:space="preserve">Quantity </t>
  </si>
  <si>
    <t>Service Cost</t>
  </si>
  <si>
    <t>Rate ( In INR)</t>
  </si>
  <si>
    <t>Sheet Name</t>
  </si>
  <si>
    <t>Hardware Cost</t>
  </si>
  <si>
    <t>FM Cost</t>
  </si>
  <si>
    <t>Other Cost</t>
  </si>
  <si>
    <t>Grand Total</t>
  </si>
  <si>
    <t>DC-Primary</t>
  </si>
  <si>
    <t>DR-Primary</t>
  </si>
  <si>
    <t>Note:</t>
  </si>
  <si>
    <t xml:space="preserve">Solution Description </t>
  </si>
  <si>
    <r>
      <t xml:space="preserve">Bidder to provide the following information in the </t>
    </r>
    <r>
      <rPr>
        <b/>
        <i/>
        <sz val="10"/>
        <color theme="1"/>
        <rFont val="Aptos"/>
        <family val="2"/>
      </rPr>
      <t>Solution Description</t>
    </r>
    <r>
      <rPr>
        <sz val="10"/>
        <color theme="1"/>
        <rFont val="Aptos"/>
        <family val="2"/>
      </rPr>
      <t xml:space="preserve"> column for each of the proposed product/solution for respective environment:  
1. Make of the Solution
2. Model of the solution
3. Version of the proposed solution
4. Edition
5. Licensing Metrics</t>
    </r>
  </si>
  <si>
    <t>Note 1</t>
  </si>
  <si>
    <t>Notes</t>
  </si>
  <si>
    <t>Note 2</t>
  </si>
  <si>
    <t>Note 3</t>
  </si>
  <si>
    <t>Implementation Period</t>
  </si>
  <si>
    <r>
      <t>Bidder to provide the following information in the</t>
    </r>
    <r>
      <rPr>
        <b/>
        <i/>
        <sz val="10"/>
        <color theme="1"/>
        <rFont val="Aptos"/>
        <family val="2"/>
      </rPr>
      <t xml:space="preserve"> Description &amp; Frequency</t>
    </r>
    <r>
      <rPr>
        <sz val="10"/>
        <color theme="1"/>
        <rFont val="Aptos"/>
        <family val="2"/>
      </rPr>
      <t xml:space="preserve"> column for each of the proposed product/solution for respective services:  
1. Make of the Tool
2. Model of the Tool
3. Version of the proposed Tool
4. Edition
5. Frequency of the Services- Continuous/ Daily/Weekly/Monthly/Quarterly/Half-yearly/Yearly/ One time</t>
    </r>
  </si>
  <si>
    <t>Rate 
(in % with respect to License Cost )</t>
  </si>
  <si>
    <t>Grand Total (Installation Cost + Hardware Cost)</t>
  </si>
  <si>
    <t>HARDWARE COST</t>
  </si>
  <si>
    <t>If the proposed items have multiple configurations, the bidder is required to add additional rows to provide details of each configuration. Each row should correspond to a unique item configuration.</t>
  </si>
  <si>
    <r>
      <t xml:space="preserve">Bidder to provide the following information in the </t>
    </r>
    <r>
      <rPr>
        <b/>
        <i/>
        <sz val="10"/>
        <color theme="1"/>
        <rFont val="Aptos"/>
        <family val="2"/>
      </rPr>
      <t>item Description</t>
    </r>
    <r>
      <rPr>
        <sz val="10"/>
        <color theme="1"/>
        <rFont val="Aptos"/>
        <family val="2"/>
      </rPr>
      <t xml:space="preserve"> column for each of the proposed product/solution for respective environment:  
</t>
    </r>
    <r>
      <rPr>
        <b/>
        <sz val="10"/>
        <color theme="1"/>
        <rFont val="Aptos"/>
        <family val="2"/>
      </rPr>
      <t>Software Item:</t>
    </r>
    <r>
      <rPr>
        <sz val="10"/>
        <color theme="1"/>
        <rFont val="Aptos"/>
        <family val="2"/>
      </rPr>
      <t xml:space="preserve">
1. Make of the Solution
2. Model of the solution
3. Version of the proposed solution
4. Edition
5. Licensing Metrics</t>
    </r>
  </si>
  <si>
    <r>
      <t xml:space="preserve">Bidder to provide the following information in the </t>
    </r>
    <r>
      <rPr>
        <b/>
        <i/>
        <sz val="10"/>
        <color theme="1"/>
        <rFont val="Aptos"/>
        <family val="2"/>
      </rPr>
      <t>item Description</t>
    </r>
    <r>
      <rPr>
        <sz val="10"/>
        <color theme="1"/>
        <rFont val="Aptos"/>
        <family val="2"/>
      </rPr>
      <t xml:space="preserve"> column for each of the proposed product/solution for respective environment:  
</t>
    </r>
    <r>
      <rPr>
        <b/>
        <sz val="10"/>
        <color theme="1"/>
        <rFont val="Aptos"/>
        <family val="2"/>
      </rPr>
      <t xml:space="preserve">Hardware Item:- Server </t>
    </r>
    <r>
      <rPr>
        <sz val="10"/>
        <color theme="1"/>
        <rFont val="Aptos"/>
        <family val="2"/>
      </rPr>
      <t xml:space="preserve">
1. Make 
2. Model 
3. Number of processor per server
4. Number of cores per processor
5. RAM per server
6. HDD per server
</t>
    </r>
  </si>
  <si>
    <t>Note 4</t>
  </si>
  <si>
    <t>Note 5</t>
  </si>
  <si>
    <t>Hardware AMC Cost</t>
  </si>
  <si>
    <t>Note</t>
  </si>
  <si>
    <t>Office Location</t>
  </si>
  <si>
    <t xml:space="preserve">Profile </t>
  </si>
  <si>
    <t>Project Office</t>
  </si>
  <si>
    <t>L1</t>
  </si>
  <si>
    <t>L2</t>
  </si>
  <si>
    <t>L3</t>
  </si>
  <si>
    <t>DC</t>
  </si>
  <si>
    <t>DR</t>
  </si>
  <si>
    <t>L0 Helpdesk</t>
  </si>
  <si>
    <t>The bidder shall quote the service costs in alignment with the provided volumetrics and service requirements. Costs must be allocated appropriately for each respective year.Bidders should ensure that costs are distributed appropriately across the contract period</t>
  </si>
  <si>
    <t>Total Resources (A1)</t>
  </si>
  <si>
    <t>Rate per resource (B1)</t>
  </si>
  <si>
    <t>Total Cost (A1xB1)</t>
  </si>
  <si>
    <t>Total Resources (A2)</t>
  </si>
  <si>
    <t>Rate per resource (B2)</t>
  </si>
  <si>
    <t>Total Cost (A2xB2)</t>
  </si>
  <si>
    <t>Total Resources (A3)</t>
  </si>
  <si>
    <t>Rate per resource (B3)</t>
  </si>
  <si>
    <t>Total Cost (A3xB3)</t>
  </si>
  <si>
    <t>Total Resources (A4)</t>
  </si>
  <si>
    <t>Rate per resource (B4)</t>
  </si>
  <si>
    <t>Total Cost (A4 x B4)</t>
  </si>
  <si>
    <t>Total Resources (A5)</t>
  </si>
  <si>
    <t>Rate per resource (B5)</t>
  </si>
  <si>
    <t>Total Cost (A5xB5)</t>
  </si>
  <si>
    <t>TOTAL FM COST</t>
  </si>
  <si>
    <t>The total number of resources QUOTED by bidder in the table above should reflect the bidder’s proposed deployment across all shifts. A shift-wise resource deployment plan must be submitted in the RDP format as per the sought Annexure which should be in conformity with the above numbers .</t>
  </si>
  <si>
    <t>Item</t>
  </si>
  <si>
    <t>Rate</t>
  </si>
  <si>
    <t xml:space="preserve">Total </t>
  </si>
  <si>
    <t>Escrow Cost</t>
  </si>
  <si>
    <t xml:space="preserve">Customization/CR Cost </t>
  </si>
  <si>
    <t xml:space="preserve">Unit = person day </t>
  </si>
  <si>
    <t>Customization/CR Cost- The rate per person day is to be provided for any additional items/ Change sought by bank over and above the defined scope &amp; terms during the contract period.</t>
  </si>
  <si>
    <t>TOTAL COST OF OWNERSHIP</t>
  </si>
  <si>
    <t>OEM Services Cost</t>
  </si>
  <si>
    <t>OEM Implementation Cost (One time) 
(in INR)</t>
  </si>
  <si>
    <t>Bidder Implementation Support Cost (One time) 
(in INR)</t>
  </si>
  <si>
    <t>Grand Total (Implementation Cost )</t>
  </si>
  <si>
    <t>Grand Total (License Cost)</t>
  </si>
  <si>
    <t>Deputy Coordinator 1</t>
  </si>
  <si>
    <t>Deputy Coordinator 2</t>
  </si>
  <si>
    <t>ATS &amp; AMC</t>
  </si>
  <si>
    <t>Facility Management Cost</t>
  </si>
  <si>
    <t>Project Manager-Operations</t>
  </si>
  <si>
    <t>Product Cost</t>
  </si>
  <si>
    <t>Product License Cost</t>
  </si>
  <si>
    <t>Product Implementation cost</t>
  </si>
  <si>
    <t xml:space="preserve">Appliances </t>
  </si>
  <si>
    <t>Item Description/mapping with BoQ</t>
  </si>
  <si>
    <t xml:space="preserve">IT Infra Supporting Software </t>
  </si>
  <si>
    <t xml:space="preserve">Database </t>
  </si>
  <si>
    <t>TOTAL DC-PRIMARY</t>
  </si>
  <si>
    <t>TOTAL DC-HA</t>
  </si>
  <si>
    <t>TOTAL DR-PRIMARY</t>
  </si>
  <si>
    <t>TOTAL DR-HA</t>
  </si>
  <si>
    <t>TOTAL NON-PRODUCTION</t>
  </si>
  <si>
    <t xml:space="preserve">ATS/subscription Cost </t>
  </si>
  <si>
    <t xml:space="preserve">The bidder is required to provide the ATS/subscription rate in terms of % with respect to the license cost </t>
  </si>
  <si>
    <t>AMC/Hardware Subscription cost</t>
  </si>
  <si>
    <r>
      <t xml:space="preserve">Bidder to provide the following information in the </t>
    </r>
    <r>
      <rPr>
        <b/>
        <i/>
        <sz val="10"/>
        <color theme="1"/>
        <rFont val="Aptos"/>
        <family val="2"/>
      </rPr>
      <t>item Description</t>
    </r>
    <r>
      <rPr>
        <sz val="10"/>
        <color theme="1"/>
        <rFont val="Aptos"/>
        <family val="2"/>
      </rPr>
      <t xml:space="preserve"> column for each of the proposed product/solution for respective environment:  
</t>
    </r>
    <r>
      <rPr>
        <b/>
        <sz val="10"/>
        <color theme="1"/>
        <rFont val="Aptos"/>
        <family val="2"/>
      </rPr>
      <t xml:space="preserve">Hardware Item:- Storage (Object)
</t>
    </r>
    <r>
      <rPr>
        <sz val="10"/>
        <color theme="1"/>
        <rFont val="Aptos"/>
        <family val="2"/>
      </rPr>
      <t xml:space="preserve">Make : 
Model: 
RAM : 
Number of Ports :
IOPS (4K Block size 50:50 R:W or 8 K Block Size 60:40 R:W) 
Size: Usable Capacity (RAID 6) before dedupe &amp; before COmpression
</t>
    </r>
    <r>
      <rPr>
        <b/>
        <sz val="10"/>
        <color theme="1"/>
        <rFont val="Aptos"/>
        <family val="2"/>
      </rPr>
      <t>Hardware Item:- Storage (Primary)</t>
    </r>
    <r>
      <rPr>
        <sz val="10"/>
        <color theme="1"/>
        <rFont val="Aptos"/>
        <family val="2"/>
      </rPr>
      <t xml:space="preserve">
1. Make 
2. Model 
3. Number of Controllers per storage
4. Caches per controller 
5. Usable Capacity (before de dupe and before compression )- RAID 6 : 
6. IOPS per controller (4K -  50:50 r:w or 8K - 60:40 r:w)</t>
    </r>
  </si>
  <si>
    <t>Long Term Storage for backup</t>
  </si>
  <si>
    <t>Implementation</t>
  </si>
  <si>
    <t>Escrow Cost - Bidder to provide the details of the proposed escrow agency. Escrow Cost shall be distributed equally across the contract period and shall be payable accordingly</t>
  </si>
  <si>
    <t>Grand TOTAL Services COST (in INR)</t>
  </si>
  <si>
    <t>Database</t>
  </si>
  <si>
    <t xml:space="preserve">Bidder to note that Total Hardware AMC Cost for the respective products should not be less than 25 % of the Total Hardware Cost for respective items. </t>
  </si>
  <si>
    <t>Rack</t>
  </si>
  <si>
    <t xml:space="preserve">Appliances, if proposed </t>
  </si>
  <si>
    <r>
      <t xml:space="preserve">Bidder to provide the following information in the </t>
    </r>
    <r>
      <rPr>
        <b/>
        <i/>
        <sz val="10"/>
        <color theme="1"/>
        <rFont val="Aptos"/>
        <family val="2"/>
      </rPr>
      <t>item Description</t>
    </r>
    <r>
      <rPr>
        <sz val="10"/>
        <color theme="1"/>
        <rFont val="Aptos"/>
        <family val="2"/>
      </rPr>
      <t xml:space="preserve"> column for each of the proposed product/solution for respective environment:  
</t>
    </r>
    <r>
      <rPr>
        <b/>
        <sz val="10"/>
        <color theme="1"/>
        <rFont val="Aptos"/>
        <family val="2"/>
      </rPr>
      <t xml:space="preserve">Hardware Item:- SAN Switch
</t>
    </r>
    <r>
      <rPr>
        <sz val="10"/>
        <color theme="1"/>
        <rFont val="Aptos"/>
        <family val="2"/>
      </rPr>
      <t>Make 
Model
FC Ports
Throughput of each Active port and its Qty
Total Ports per device
Number of Diagnostic port</t>
    </r>
  </si>
  <si>
    <t>Bank will provide the Ports on their LEAF and OOB switches. Bidder is required to explicitely provide the port requirements on LEAF and OOB switches</t>
  </si>
  <si>
    <t>The Bank, at its sole discretion, reserves the right to either procure the required items from the bidder or supply them from its existing inventory. However, the bidder is strictly required to submit itemized pricing for each line item without exception.</t>
  </si>
  <si>
    <t>ATS/Subscription Cost 
(in INR)</t>
  </si>
  <si>
    <t xml:space="preserve">Long term Storage </t>
  </si>
  <si>
    <t>Any other please specify</t>
  </si>
  <si>
    <t>GST%</t>
  </si>
  <si>
    <t>Total Cost ( Inclusive of GST)</t>
  </si>
  <si>
    <t>TOTAL COST OF OWNERSHIP ( INCLUSIVE OF GST)</t>
  </si>
  <si>
    <t>DRM (Digital Rights Management)</t>
  </si>
  <si>
    <t>Centralised Key Management</t>
  </si>
  <si>
    <t>DAM (Database Activity Monitoring)</t>
  </si>
  <si>
    <t>Mobile SDK (Software Development Kit)</t>
  </si>
  <si>
    <t>IDAM (Identity and Access Management)</t>
  </si>
  <si>
    <t>IT GRC (Governance, Risk &amp; Compliance)</t>
  </si>
  <si>
    <t>Multi-Factor Authenticator</t>
  </si>
  <si>
    <t>PIM (Privileged Identity Management)</t>
  </si>
  <si>
    <t>S-BOM &amp; C-BOM (Software and Cryptograpghy Bill of Materials)</t>
  </si>
  <si>
    <t>Certificate Lifecycle management</t>
  </si>
  <si>
    <t>Architecture assessment</t>
  </si>
  <si>
    <t>S-BOM &amp; C-BOM</t>
  </si>
  <si>
    <t>Qty proposed by the bidder should be inline with the Licensing Metrics of the respective solution</t>
  </si>
  <si>
    <t xml:space="preserve">Bidder to note that Total ATS/subscription for the respective should not be less than 75% of the Net License Cost of the respective solution </t>
  </si>
  <si>
    <t>OTHER COST</t>
  </si>
  <si>
    <t>FACILITY MANAGEMENT COST (FM Cost)</t>
  </si>
  <si>
    <t>ATS Subscription Cost</t>
  </si>
  <si>
    <t xml:space="preserve">Payment Milestone </t>
  </si>
  <si>
    <t>Bank will procure additional licenses, services, hardware as per the rate provided in the respective Sheets or on pro-rata basis.</t>
  </si>
  <si>
    <t>Instructions to Fill the Summary Tab</t>
  </si>
  <si>
    <r>
      <t xml:space="preserve">Grand Total of </t>
    </r>
    <r>
      <rPr>
        <b/>
        <sz val="10"/>
        <color rgb="FF000000"/>
        <rFont val="Aptos"/>
        <family val="2"/>
      </rPr>
      <t>Product License Cost</t>
    </r>
    <r>
      <rPr>
        <sz val="10"/>
        <color rgb="FF000000"/>
        <rFont val="Aptos"/>
        <family val="2"/>
      </rPr>
      <t xml:space="preserve"> sheet is to be provided/quoted in the </t>
    </r>
    <r>
      <rPr>
        <b/>
        <sz val="10"/>
        <color rgb="FF000000"/>
        <rFont val="Aptos"/>
        <family val="2"/>
      </rPr>
      <t>Implementation Column</t>
    </r>
    <r>
      <rPr>
        <sz val="10"/>
        <color rgb="FF000000"/>
        <rFont val="Aptos"/>
        <family val="2"/>
      </rPr>
      <t xml:space="preserve"> in the BOM (Summary Tab) </t>
    </r>
  </si>
  <si>
    <r>
      <t xml:space="preserve">Grand Total of </t>
    </r>
    <r>
      <rPr>
        <b/>
        <sz val="10"/>
        <color rgb="FF000000"/>
        <rFont val="Aptos"/>
        <family val="2"/>
      </rPr>
      <t>Product Implementation cost</t>
    </r>
    <r>
      <rPr>
        <sz val="10"/>
        <color rgb="FF000000"/>
        <rFont val="Aptos"/>
        <family val="2"/>
      </rPr>
      <t xml:space="preserve"> sheet is to be provided/quoted in the </t>
    </r>
    <r>
      <rPr>
        <b/>
        <sz val="10"/>
        <color rgb="FF000000"/>
        <rFont val="Aptos"/>
        <family val="2"/>
      </rPr>
      <t>Implementation Column</t>
    </r>
    <r>
      <rPr>
        <sz val="10"/>
        <color rgb="FF000000"/>
        <rFont val="Aptos"/>
        <family val="2"/>
      </rPr>
      <t xml:space="preserve"> in the BOM (Summary Tab)</t>
    </r>
  </si>
  <si>
    <r>
      <t xml:space="preserve">Grand Total of </t>
    </r>
    <r>
      <rPr>
        <b/>
        <sz val="10"/>
        <color rgb="FF000000"/>
        <rFont val="Aptos"/>
        <family val="2"/>
      </rPr>
      <t xml:space="preserve">OEM Services Cost </t>
    </r>
    <r>
      <rPr>
        <sz val="10"/>
        <color rgb="FF000000"/>
        <rFont val="Aptos"/>
        <family val="2"/>
      </rPr>
      <t xml:space="preserve">sheet is to be provided/quoted in the </t>
    </r>
    <r>
      <rPr>
        <b/>
        <sz val="10"/>
        <color rgb="FF000000"/>
        <rFont val="Aptos"/>
        <family val="2"/>
      </rPr>
      <t>respective year column</t>
    </r>
    <r>
      <rPr>
        <sz val="10"/>
        <color rgb="FF000000"/>
        <rFont val="Aptos"/>
        <family val="2"/>
      </rPr>
      <t xml:space="preserve"> in the BOM (Summary Tab) </t>
    </r>
  </si>
  <si>
    <r>
      <t xml:space="preserve">Grand Total of </t>
    </r>
    <r>
      <rPr>
        <b/>
        <sz val="10"/>
        <color rgb="FF000000"/>
        <rFont val="Aptos"/>
        <family val="2"/>
      </rPr>
      <t xml:space="preserve">Hardware Cost </t>
    </r>
    <r>
      <rPr>
        <sz val="10"/>
        <color rgb="FF000000"/>
        <rFont val="Aptos"/>
        <family val="2"/>
      </rPr>
      <t xml:space="preserve">sheet is to be provided/quoted in the </t>
    </r>
    <r>
      <rPr>
        <b/>
        <sz val="10"/>
        <color rgb="FF000000"/>
        <rFont val="Aptos"/>
        <family val="2"/>
      </rPr>
      <t>Implementation Column</t>
    </r>
    <r>
      <rPr>
        <sz val="10"/>
        <color rgb="FF000000"/>
        <rFont val="Aptos"/>
        <family val="2"/>
      </rPr>
      <t xml:space="preserve"> in the BOM (Summary Tab)</t>
    </r>
  </si>
  <si>
    <r>
      <t xml:space="preserve">Grand Total of </t>
    </r>
    <r>
      <rPr>
        <b/>
        <sz val="10"/>
        <color rgb="FF000000"/>
        <rFont val="Aptos"/>
        <family val="2"/>
      </rPr>
      <t xml:space="preserve">Hardware AMC Cost </t>
    </r>
    <r>
      <rPr>
        <sz val="10"/>
        <color rgb="FF000000"/>
        <rFont val="Aptos"/>
        <family val="2"/>
      </rPr>
      <t xml:space="preserve">sheet is to be provided/quoted in the </t>
    </r>
    <r>
      <rPr>
        <b/>
        <sz val="10"/>
        <color rgb="FF000000"/>
        <rFont val="Aptos"/>
        <family val="2"/>
      </rPr>
      <t>respective year column</t>
    </r>
    <r>
      <rPr>
        <sz val="10"/>
        <color rgb="FF000000"/>
        <rFont val="Aptos"/>
        <family val="2"/>
      </rPr>
      <t xml:space="preserve"> in the BOM (Summary Tab)</t>
    </r>
  </si>
  <si>
    <r>
      <t xml:space="preserve">Grand Total of </t>
    </r>
    <r>
      <rPr>
        <b/>
        <sz val="10"/>
        <color rgb="FF000000"/>
        <rFont val="Aptos"/>
        <family val="2"/>
      </rPr>
      <t xml:space="preserve">Other Cost </t>
    </r>
    <r>
      <rPr>
        <sz val="10"/>
        <color rgb="FF000000"/>
        <rFont val="Aptos"/>
        <family val="2"/>
      </rPr>
      <t xml:space="preserve">sheet is to be provided/quoted in the </t>
    </r>
    <r>
      <rPr>
        <b/>
        <sz val="10"/>
        <color rgb="FF000000"/>
        <rFont val="Aptos"/>
        <family val="2"/>
      </rPr>
      <t>respective year column</t>
    </r>
    <r>
      <rPr>
        <sz val="10"/>
        <color rgb="FF000000"/>
        <rFont val="Aptos"/>
        <family val="2"/>
      </rPr>
      <t xml:space="preserve"> in the BOM (Summary Tab)</t>
    </r>
  </si>
  <si>
    <r>
      <t xml:space="preserve">Grand Total of </t>
    </r>
    <r>
      <rPr>
        <b/>
        <sz val="10"/>
        <color rgb="FF000000"/>
        <rFont val="Aptos"/>
        <family val="2"/>
      </rPr>
      <t xml:space="preserve">FM Cost </t>
    </r>
    <r>
      <rPr>
        <sz val="10"/>
        <color rgb="FF000000"/>
        <rFont val="Aptos"/>
        <family val="2"/>
      </rPr>
      <t xml:space="preserve">sheet is to be provided/quoted in the </t>
    </r>
    <r>
      <rPr>
        <b/>
        <sz val="10"/>
        <color rgb="FF000000"/>
        <rFont val="Aptos"/>
        <family val="2"/>
      </rPr>
      <t>respective year column</t>
    </r>
    <r>
      <rPr>
        <sz val="10"/>
        <color rgb="FF000000"/>
        <rFont val="Aptos"/>
        <family val="2"/>
      </rPr>
      <t xml:space="preserve"> in the BOM (Summary Tab)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</si>
</sst>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sz val="10"/>
      <color theme="1"/>
      <name val="Aptos"/>
      <family val="2"/>
    </font>
    <font>
      <b/>
      <sz val="10"/>
      <color theme="1"/>
      <name val="Aptos"/>
      <family val="2"/>
    </font>
    <font>
      <b/>
      <sz val="10"/>
      <color theme="0"/>
      <name val="Aptos"/>
      <family val="2"/>
    </font>
    <font>
      <b/>
      <sz val="14"/>
      <color theme="0"/>
      <name val="Aptos"/>
      <family val="2"/>
    </font>
    <font>
      <b/>
      <i/>
      <sz val="10"/>
      <color theme="1"/>
      <name val="Aptos"/>
      <family val="2"/>
    </font>
    <font>
      <sz val="10"/>
      <color theme="0"/>
      <name val="Aptos"/>
      <family val="2"/>
    </font>
    <font>
      <sz val="8"/>
      <name val="Aptos Narrow"/>
      <family val="2"/>
      <scheme val="minor"/>
    </font>
    <font>
      <b/>
      <sz val="11"/>
      <color theme="0"/>
      <name val="Aptos"/>
      <family val="2"/>
    </font>
    <font>
      <b/>
      <sz val="10"/>
      <name val="Aptos"/>
      <family val="2"/>
    </font>
    <font>
      <sz val="10"/>
      <color rgb="FF000000"/>
      <name val="Aptos"/>
      <family val="2"/>
    </font>
    <font>
      <b/>
      <sz val="10"/>
      <color rgb="FF000000"/>
      <name val="Aptos"/>
      <family val="2"/>
    </font>
  </fonts>
  <fills count="26">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8" tint="-0.499984740745262"/>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3" tint="9.9978637043366805E-2"/>
        <bgColor indexed="64"/>
      </patternFill>
    </fill>
    <fill>
      <patternFill patternType="solid">
        <fgColor theme="1" tint="4.9989318521683403E-2"/>
        <bgColor indexed="64"/>
      </patternFill>
    </fill>
    <fill>
      <patternFill patternType="solid">
        <fgColor theme="1"/>
        <bgColor indexed="64"/>
      </patternFill>
    </fill>
    <fill>
      <patternFill patternType="solid">
        <fgColor theme="5" tint="-0.499984740745262"/>
        <bgColor indexed="64"/>
      </patternFill>
    </fill>
    <fill>
      <patternFill patternType="solid">
        <fgColor theme="6" tint="-0.499984740745262"/>
        <bgColor indexed="64"/>
      </patternFill>
    </fill>
    <fill>
      <patternFill patternType="solid">
        <fgColor theme="9" tint="-0.499984740745262"/>
        <bgColor indexed="64"/>
      </patternFill>
    </fill>
    <fill>
      <patternFill patternType="solid">
        <fgColor theme="3" tint="0.89999084444715716"/>
        <bgColor indexed="64"/>
      </patternFill>
    </fill>
    <fill>
      <patternFill patternType="solid">
        <fgColor theme="0" tint="-4.9989318521683403E-2"/>
        <bgColor indexed="64"/>
      </patternFill>
    </fill>
    <fill>
      <patternFill patternType="solid">
        <fgColor theme="2" tint="-0.89999084444715716"/>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2" tint="-0.749992370372631"/>
        <bgColor indexed="64"/>
      </patternFill>
    </fill>
    <fill>
      <patternFill patternType="solid">
        <fgColor theme="9"/>
        <bgColor indexed="64"/>
      </patternFill>
    </fill>
    <fill>
      <patternFill patternType="solid">
        <fgColor theme="6"/>
        <bgColor indexed="64"/>
      </patternFill>
    </fill>
    <fill>
      <patternFill patternType="solid">
        <fgColor theme="2" tint="-9.9978637043366805E-2"/>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right/>
      <top/>
      <bottom style="thin">
        <color indexed="64"/>
      </bottom>
      <diagonal/>
    </border>
  </borders>
  <cellStyleXfs count="1">
    <xf numFmtId="0" fontId="0" fillId="0" borderId="0"/>
  </cellStyleXfs>
  <cellXfs count="128">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2" fillId="7" borderId="1"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2" fillId="7" borderId="1" xfId="0" applyFont="1" applyFill="1" applyBorder="1" applyAlignment="1">
      <alignment vertical="center" wrapText="1"/>
    </xf>
    <xf numFmtId="0" fontId="1" fillId="10" borderId="1" xfId="0" applyFont="1" applyFill="1" applyBorder="1" applyAlignment="1">
      <alignment horizontal="center" vertical="center" wrapText="1"/>
    </xf>
    <xf numFmtId="0" fontId="4" fillId="9" borderId="6" xfId="0" applyFont="1" applyFill="1" applyBorder="1" applyAlignment="1">
      <alignment vertical="center" wrapText="1"/>
    </xf>
    <xf numFmtId="0" fontId="4" fillId="12" borderId="17" xfId="0" applyFont="1" applyFill="1" applyBorder="1" applyAlignment="1">
      <alignment vertical="center" wrapText="1"/>
    </xf>
    <xf numFmtId="0" fontId="3" fillId="13" borderId="0" xfId="0" applyFont="1" applyFill="1" applyAlignment="1">
      <alignment horizontal="center" vertical="center" wrapText="1"/>
    </xf>
    <xf numFmtId="0" fontId="2" fillId="0" borderId="0" xfId="0" applyFont="1" applyAlignment="1">
      <alignment horizontal="center" vertical="center" wrapText="1"/>
    </xf>
    <xf numFmtId="0" fontId="1" fillId="0" borderId="1" xfId="0" applyFont="1" applyBorder="1" applyAlignment="1">
      <alignment vertical="center" wrapText="1"/>
    </xf>
    <xf numFmtId="0" fontId="8" fillId="6" borderId="1" xfId="0" applyFont="1" applyFill="1" applyBorder="1" applyAlignment="1">
      <alignment horizontal="center" vertical="center" wrapText="1"/>
    </xf>
    <xf numFmtId="0" fontId="1" fillId="14" borderId="1" xfId="0" applyFont="1" applyFill="1" applyBorder="1" applyAlignment="1">
      <alignment horizontal="center" vertical="center" wrapText="1"/>
    </xf>
    <xf numFmtId="0" fontId="1" fillId="15" borderId="1" xfId="0" applyFont="1" applyFill="1" applyBorder="1" applyAlignment="1">
      <alignment horizontal="center" vertical="center" wrapText="1"/>
    </xf>
    <xf numFmtId="0" fontId="6" fillId="0" borderId="1" xfId="0" applyFont="1" applyBorder="1" applyAlignment="1">
      <alignment vertical="center" wrapText="1"/>
    </xf>
    <xf numFmtId="0" fontId="1" fillId="0" borderId="2" xfId="0" applyFont="1" applyBorder="1" applyAlignment="1">
      <alignment horizontal="left" wrapText="1"/>
    </xf>
    <xf numFmtId="0" fontId="3" fillId="13" borderId="1" xfId="0" applyFont="1" applyFill="1" applyBorder="1" applyAlignment="1">
      <alignment horizontal="center" vertical="center" wrapText="1"/>
    </xf>
    <xf numFmtId="0" fontId="1" fillId="0" borderId="0" xfId="0" applyFont="1" applyAlignment="1">
      <alignment vertical="center" wrapText="1"/>
    </xf>
    <xf numFmtId="0" fontId="1" fillId="0" borderId="0" xfId="0" applyFont="1" applyAlignment="1">
      <alignment vertical="center"/>
    </xf>
    <xf numFmtId="0" fontId="1" fillId="0" borderId="1" xfId="0" applyFont="1" applyBorder="1" applyAlignment="1">
      <alignment vertical="center"/>
    </xf>
    <xf numFmtId="0" fontId="8"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1" fillId="10" borderId="1" xfId="0" applyFont="1" applyFill="1" applyBorder="1" applyAlignment="1">
      <alignment vertical="center"/>
    </xf>
    <xf numFmtId="0" fontId="2" fillId="0" borderId="11" xfId="0" applyFont="1" applyBorder="1" applyAlignment="1">
      <alignment horizontal="center" vertical="center" wrapText="1"/>
    </xf>
    <xf numFmtId="0" fontId="1" fillId="10" borderId="1" xfId="0" applyFont="1" applyFill="1" applyBorder="1" applyAlignment="1">
      <alignment vertical="center" wrapText="1"/>
    </xf>
    <xf numFmtId="0" fontId="3" fillId="18" borderId="0" xfId="0" applyFont="1" applyFill="1" applyAlignment="1">
      <alignment horizontal="center" vertical="center" wrapText="1"/>
    </xf>
    <xf numFmtId="0" fontId="8" fillId="6" borderId="1" xfId="0" applyFont="1" applyFill="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wrapText="1"/>
    </xf>
    <xf numFmtId="0" fontId="3" fillId="10" borderId="0" xfId="0" applyFont="1" applyFill="1" applyAlignment="1">
      <alignment vertical="center" wrapText="1"/>
    </xf>
    <xf numFmtId="0" fontId="3" fillId="10" borderId="14" xfId="0" applyFont="1" applyFill="1" applyBorder="1" applyAlignment="1">
      <alignment vertical="center" wrapText="1"/>
    </xf>
    <xf numFmtId="0" fontId="1" fillId="21" borderId="1" xfId="0" applyFont="1" applyFill="1" applyBorder="1" applyAlignment="1">
      <alignment horizontal="center" vertical="center" wrapText="1"/>
    </xf>
    <xf numFmtId="0" fontId="1" fillId="22" borderId="0" xfId="0" applyFont="1" applyFill="1" applyAlignment="1">
      <alignment horizontal="center" vertical="center" wrapText="1"/>
    </xf>
    <xf numFmtId="0" fontId="2" fillId="22" borderId="0" xfId="0" applyFont="1" applyFill="1" applyAlignment="1">
      <alignment horizontal="center" vertical="center" wrapText="1"/>
    </xf>
    <xf numFmtId="0" fontId="3" fillId="0" borderId="0" xfId="0" applyFont="1" applyAlignment="1">
      <alignment horizontal="center" vertical="center" wrapText="1"/>
    </xf>
    <xf numFmtId="0" fontId="6" fillId="9" borderId="1" xfId="0" applyFont="1" applyFill="1" applyBorder="1" applyAlignment="1">
      <alignment vertical="center"/>
    </xf>
    <xf numFmtId="0" fontId="4" fillId="9" borderId="16" xfId="0" applyFont="1" applyFill="1" applyBorder="1" applyAlignment="1">
      <alignment vertical="center" wrapText="1"/>
    </xf>
    <xf numFmtId="0" fontId="1" fillId="0" borderId="1" xfId="0" applyFont="1" applyBorder="1" applyAlignment="1">
      <alignment horizontal="justify" vertical="center"/>
    </xf>
    <xf numFmtId="1" fontId="1" fillId="0" borderId="1" xfId="0" applyNumberFormat="1" applyFont="1" applyBorder="1" applyAlignment="1">
      <alignment horizontal="center" vertical="center" wrapText="1"/>
    </xf>
    <xf numFmtId="0" fontId="10" fillId="0" borderId="1" xfId="0" applyFont="1" applyBorder="1"/>
    <xf numFmtId="0" fontId="1" fillId="0" borderId="1" xfId="0" applyFont="1" applyBorder="1" applyAlignment="1">
      <alignment horizontal="left" vertical="center"/>
    </xf>
    <xf numFmtId="0" fontId="1" fillId="25" borderId="1" xfId="0" applyFont="1" applyFill="1" applyBorder="1" applyAlignment="1">
      <alignment horizontal="center" vertical="center"/>
    </xf>
    <xf numFmtId="0" fontId="1" fillId="25" borderId="1" xfId="0" applyFont="1" applyFill="1" applyBorder="1" applyAlignment="1">
      <alignment vertical="center" wrapText="1"/>
    </xf>
    <xf numFmtId="0" fontId="1" fillId="0" borderId="3" xfId="0" applyFont="1" applyBorder="1" applyAlignment="1">
      <alignment horizontal="left" vertical="center" wrapText="1"/>
    </xf>
    <xf numFmtId="0" fontId="10" fillId="0" borderId="1" xfId="0" applyFont="1" applyBorder="1" applyAlignment="1">
      <alignment horizontal="left"/>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20" borderId="1" xfId="0" applyFont="1" applyFill="1" applyBorder="1" applyAlignment="1">
      <alignment horizontal="center" vertical="center"/>
    </xf>
    <xf numFmtId="0" fontId="2" fillId="25"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2" fillId="24" borderId="1" xfId="0" applyFont="1" applyFill="1" applyBorder="1" applyAlignment="1">
      <alignment horizontal="right" vertical="center" wrapText="1"/>
    </xf>
    <xf numFmtId="0" fontId="1" fillId="0" borderId="1" xfId="0" applyFont="1" applyBorder="1" applyAlignment="1">
      <alignment horizontal="left" vertical="center" wrapText="1"/>
    </xf>
    <xf numFmtId="0" fontId="2" fillId="24" borderId="2" xfId="0" applyFont="1" applyFill="1" applyBorder="1" applyAlignment="1">
      <alignment horizontal="right" vertical="center" wrapText="1"/>
    </xf>
    <xf numFmtId="0" fontId="2" fillId="24" borderId="3" xfId="0" applyFont="1" applyFill="1" applyBorder="1" applyAlignment="1">
      <alignment horizontal="right" vertical="center" wrapText="1"/>
    </xf>
    <xf numFmtId="0" fontId="4" fillId="12" borderId="15"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5" borderId="2" xfId="0" applyFont="1" applyFill="1" applyBorder="1" applyAlignment="1">
      <alignment horizontal="left" vertical="center" wrapText="1"/>
    </xf>
    <xf numFmtId="0" fontId="1" fillId="5" borderId="3" xfId="0" applyFont="1" applyFill="1" applyBorder="1" applyAlignment="1">
      <alignment horizontal="left" vertical="center" wrapText="1"/>
    </xf>
    <xf numFmtId="0" fontId="3" fillId="11" borderId="1" xfId="0" applyFont="1" applyFill="1" applyBorder="1" applyAlignment="1">
      <alignment horizontal="center" vertical="center" wrapText="1"/>
    </xf>
    <xf numFmtId="0" fontId="3" fillId="5"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4" fillId="9" borderId="15" xfId="0" applyFont="1" applyFill="1" applyBorder="1" applyAlignment="1">
      <alignment horizontal="center" vertical="center" wrapText="1"/>
    </xf>
    <xf numFmtId="0" fontId="4" fillId="9" borderId="16"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10" borderId="2" xfId="0" applyFont="1" applyFill="1" applyBorder="1" applyAlignment="1">
      <alignment horizontal="center" vertical="center" wrapText="1"/>
    </xf>
    <xf numFmtId="0" fontId="3" fillId="10" borderId="3" xfId="0" applyFont="1" applyFill="1" applyBorder="1" applyAlignment="1">
      <alignment horizontal="center" vertical="center" wrapText="1"/>
    </xf>
    <xf numFmtId="0" fontId="3" fillId="10" borderId="4"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11" borderId="8" xfId="0" applyFont="1" applyFill="1" applyBorder="1" applyAlignment="1">
      <alignment horizontal="center" vertical="center" wrapText="1"/>
    </xf>
    <xf numFmtId="0" fontId="3" fillId="11" borderId="9"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9" xfId="0" applyFont="1" applyBorder="1" applyAlignment="1">
      <alignment horizontal="center" vertical="center" wrapText="1"/>
    </xf>
    <xf numFmtId="0" fontId="4" fillId="9" borderId="17" xfId="0" applyFont="1" applyFill="1" applyBorder="1" applyAlignment="1">
      <alignment horizontal="center" vertical="center" wrapText="1"/>
    </xf>
    <xf numFmtId="0" fontId="3" fillId="23" borderId="18"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3" fillId="5" borderId="11"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9" fillId="0" borderId="10"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3" xfId="0" applyFont="1" applyBorder="1" applyAlignment="1">
      <alignment horizontal="center" vertical="center" wrapText="1"/>
    </xf>
    <xf numFmtId="0" fontId="8" fillId="16" borderId="1" xfId="0" applyFont="1" applyFill="1" applyBorder="1" applyAlignment="1">
      <alignment horizontal="center" vertical="center" wrapText="1"/>
    </xf>
    <xf numFmtId="0" fontId="3" fillId="5" borderId="13" xfId="0"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8" fillId="16" borderId="1" xfId="0" applyFont="1" applyFill="1" applyBorder="1" applyAlignment="1">
      <alignment horizontal="left"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2" fillId="0" borderId="19" xfId="0" applyFont="1" applyBorder="1" applyAlignment="1">
      <alignment horizontal="center" vertical="center" wrapText="1"/>
    </xf>
    <xf numFmtId="0" fontId="3" fillId="18" borderId="1"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2" fillId="17"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9" xfId="0" applyFont="1" applyBorder="1" applyAlignment="1">
      <alignment horizontal="center" vertical="center"/>
    </xf>
    <xf numFmtId="0" fontId="6" fillId="9"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6" fillId="11" borderId="1" xfId="0" applyFont="1" applyFill="1" applyBorder="1" applyAlignment="1">
      <alignment horizontal="center" vertical="center"/>
    </xf>
    <xf numFmtId="0" fontId="6" fillId="18" borderId="1" xfId="0" applyFont="1" applyFill="1" applyBorder="1" applyAlignment="1">
      <alignment horizontal="center" vertical="center"/>
    </xf>
    <xf numFmtId="0" fontId="1" fillId="19"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A3DB3-D041-43B5-9BDC-4497BBCADE66}">
  <sheetPr>
    <pageSetUpPr fitToPage="1"/>
  </sheetPr>
  <dimension ref="A1:J23"/>
  <sheetViews>
    <sheetView tabSelected="1" topLeftCell="B16" zoomScale="90" zoomScaleNormal="90" zoomScaleSheetLayoutView="114" workbookViewId="0">
      <selection activeCell="B16" sqref="B16:J16"/>
    </sheetView>
  </sheetViews>
  <sheetFormatPr defaultRowHeight="13" x14ac:dyDescent="0.35"/>
  <cols>
    <col min="1" max="1" width="7.90625" style="1" customWidth="1"/>
    <col min="2" max="2" width="22.36328125" style="2" customWidth="1"/>
    <col min="3" max="3" width="33.54296875" style="27" customWidth="1"/>
    <col min="4" max="4" width="21.36328125" style="1" customWidth="1"/>
    <col min="5" max="5" width="10.26953125" style="1" customWidth="1"/>
    <col min="6" max="6" width="10.453125" style="1" customWidth="1"/>
    <col min="7" max="9" width="8.7265625" style="1"/>
    <col min="10" max="10" width="16.90625" style="1" customWidth="1"/>
    <col min="11" max="16384" width="8.7265625" style="27"/>
  </cols>
  <sheetData>
    <row r="1" spans="1:10" s="1" customFormat="1" ht="14.5" x14ac:dyDescent="0.35">
      <c r="A1" s="21" t="s">
        <v>0</v>
      </c>
      <c r="B1" s="36" t="s">
        <v>169</v>
      </c>
      <c r="C1" s="21" t="s">
        <v>48</v>
      </c>
      <c r="D1" s="21" t="s">
        <v>136</v>
      </c>
      <c r="E1" s="21" t="s">
        <v>7</v>
      </c>
      <c r="F1" s="21" t="s">
        <v>8</v>
      </c>
      <c r="G1" s="21" t="s">
        <v>9</v>
      </c>
      <c r="H1" s="21" t="s">
        <v>10</v>
      </c>
      <c r="I1" s="21" t="s">
        <v>11</v>
      </c>
      <c r="J1" s="21" t="s">
        <v>52</v>
      </c>
    </row>
    <row r="2" spans="1:10" x14ac:dyDescent="0.35">
      <c r="A2" s="5">
        <v>1</v>
      </c>
      <c r="B2" s="63" t="s">
        <v>119</v>
      </c>
      <c r="C2" s="20" t="s">
        <v>120</v>
      </c>
      <c r="D2" s="59"/>
      <c r="E2" s="59"/>
      <c r="F2" s="59"/>
      <c r="G2" s="59"/>
      <c r="H2" s="59"/>
      <c r="I2" s="59"/>
      <c r="J2" s="3"/>
    </row>
    <row r="3" spans="1:10" x14ac:dyDescent="0.35">
      <c r="A3" s="5">
        <v>2</v>
      </c>
      <c r="B3" s="63"/>
      <c r="C3" s="20" t="s">
        <v>121</v>
      </c>
      <c r="D3" s="59"/>
      <c r="E3" s="59"/>
      <c r="F3" s="59"/>
      <c r="G3" s="59"/>
      <c r="H3" s="59"/>
      <c r="I3" s="59"/>
      <c r="J3" s="3"/>
    </row>
    <row r="4" spans="1:10" x14ac:dyDescent="0.35">
      <c r="A4" s="5">
        <v>3</v>
      </c>
      <c r="B4" s="6" t="s">
        <v>109</v>
      </c>
      <c r="C4" s="20" t="s">
        <v>109</v>
      </c>
      <c r="D4" s="59"/>
      <c r="E4" s="59"/>
      <c r="F4" s="59"/>
      <c r="G4" s="59"/>
      <c r="H4" s="59"/>
      <c r="I4" s="59"/>
      <c r="J4" s="3"/>
    </row>
    <row r="5" spans="1:10" x14ac:dyDescent="0.35">
      <c r="A5" s="5">
        <v>4</v>
      </c>
      <c r="B5" s="6" t="s">
        <v>49</v>
      </c>
      <c r="C5" s="20" t="s">
        <v>49</v>
      </c>
      <c r="D5" s="59"/>
      <c r="E5" s="59"/>
      <c r="F5" s="59"/>
      <c r="G5" s="59"/>
      <c r="H5" s="59"/>
      <c r="I5" s="59"/>
      <c r="J5" s="3"/>
    </row>
    <row r="6" spans="1:10" x14ac:dyDescent="0.35">
      <c r="A6" s="5">
        <v>5</v>
      </c>
      <c r="B6" s="63" t="s">
        <v>116</v>
      </c>
      <c r="C6" s="20" t="s">
        <v>168</v>
      </c>
      <c r="D6" s="59"/>
      <c r="E6" s="59"/>
      <c r="F6" s="59"/>
      <c r="G6" s="59"/>
      <c r="H6" s="59"/>
      <c r="I6" s="59"/>
      <c r="J6" s="3"/>
    </row>
    <row r="7" spans="1:10" x14ac:dyDescent="0.35">
      <c r="A7" s="5">
        <v>6</v>
      </c>
      <c r="B7" s="63"/>
      <c r="C7" s="20" t="s">
        <v>72</v>
      </c>
      <c r="D7" s="59"/>
      <c r="E7" s="59"/>
      <c r="F7" s="59"/>
      <c r="G7" s="59"/>
      <c r="H7" s="59"/>
      <c r="I7" s="59"/>
      <c r="J7" s="3"/>
    </row>
    <row r="8" spans="1:10" x14ac:dyDescent="0.35">
      <c r="A8" s="5">
        <v>7</v>
      </c>
      <c r="B8" s="20" t="s">
        <v>117</v>
      </c>
      <c r="C8" s="20" t="s">
        <v>50</v>
      </c>
      <c r="D8" s="59"/>
      <c r="E8" s="59"/>
      <c r="F8" s="59"/>
      <c r="G8" s="59"/>
      <c r="H8" s="59"/>
      <c r="I8" s="59"/>
      <c r="J8" s="3"/>
    </row>
    <row r="9" spans="1:10" x14ac:dyDescent="0.35">
      <c r="A9" s="5">
        <v>8</v>
      </c>
      <c r="B9" s="6" t="str">
        <f>C9</f>
        <v>Other Cost</v>
      </c>
      <c r="C9" s="20" t="s">
        <v>51</v>
      </c>
      <c r="D9" s="59"/>
      <c r="E9" s="59"/>
      <c r="F9" s="59"/>
      <c r="G9" s="59"/>
      <c r="H9" s="59"/>
      <c r="I9" s="59"/>
      <c r="J9" s="3"/>
    </row>
    <row r="10" spans="1:10" x14ac:dyDescent="0.35">
      <c r="A10" s="62" t="s">
        <v>108</v>
      </c>
      <c r="B10" s="62"/>
      <c r="C10" s="62"/>
      <c r="D10" s="62"/>
      <c r="E10" s="62"/>
      <c r="F10" s="62"/>
      <c r="G10" s="62"/>
      <c r="H10" s="62"/>
      <c r="I10" s="62"/>
      <c r="J10" s="35">
        <f>SUM(J2:J9)</f>
        <v>0</v>
      </c>
    </row>
    <row r="11" spans="1:10" ht="14.5" customHeight="1" x14ac:dyDescent="0.35">
      <c r="A11" s="64" t="s">
        <v>149</v>
      </c>
      <c r="B11" s="65"/>
      <c r="C11" s="65"/>
      <c r="D11" s="65"/>
      <c r="E11" s="65"/>
      <c r="F11" s="65"/>
      <c r="G11" s="65"/>
      <c r="H11" s="65"/>
      <c r="I11" s="65"/>
      <c r="J11" s="35"/>
    </row>
    <row r="12" spans="1:10" x14ac:dyDescent="0.35">
      <c r="A12" s="62" t="s">
        <v>151</v>
      </c>
      <c r="B12" s="62"/>
      <c r="C12" s="62"/>
      <c r="D12" s="62"/>
      <c r="E12" s="62"/>
      <c r="F12" s="62"/>
      <c r="G12" s="62"/>
      <c r="H12" s="62"/>
      <c r="I12" s="62" t="s">
        <v>150</v>
      </c>
      <c r="J12" s="35"/>
    </row>
    <row r="13" spans="1:10" s="1" customFormat="1" x14ac:dyDescent="0.35">
      <c r="A13" s="33" t="s">
        <v>59</v>
      </c>
      <c r="B13" s="37"/>
      <c r="C13" s="2"/>
    </row>
    <row r="14" spans="1:10" s="1" customFormat="1" ht="29.5" customHeight="1" x14ac:dyDescent="0.35">
      <c r="A14" s="60">
        <v>1</v>
      </c>
      <c r="B14" s="61" t="s">
        <v>170</v>
      </c>
      <c r="C14" s="61"/>
      <c r="D14" s="61"/>
      <c r="E14" s="61"/>
      <c r="F14" s="61"/>
      <c r="G14" s="61"/>
      <c r="H14" s="61"/>
      <c r="I14" s="61"/>
      <c r="J14" s="61"/>
    </row>
    <row r="15" spans="1:10" s="1" customFormat="1" ht="24.5" customHeight="1" x14ac:dyDescent="0.35">
      <c r="A15" s="60">
        <v>2</v>
      </c>
      <c r="B15" s="61" t="s">
        <v>145</v>
      </c>
      <c r="C15" s="61"/>
      <c r="D15" s="61"/>
      <c r="E15" s="61"/>
      <c r="F15" s="61"/>
      <c r="G15" s="61"/>
      <c r="H15" s="61"/>
      <c r="I15" s="61"/>
      <c r="J15" s="61"/>
    </row>
    <row r="16" spans="1:10" s="1" customFormat="1" ht="27" customHeight="1" x14ac:dyDescent="0.35">
      <c r="A16" s="60">
        <v>3</v>
      </c>
      <c r="B16" s="61" t="s">
        <v>171</v>
      </c>
      <c r="C16" s="61"/>
      <c r="D16" s="61"/>
      <c r="E16" s="61"/>
      <c r="F16" s="61"/>
      <c r="G16" s="61"/>
      <c r="H16" s="61"/>
      <c r="I16" s="61"/>
      <c r="J16" s="61"/>
    </row>
    <row r="17" spans="1:10" x14ac:dyDescent="0.35">
      <c r="A17" s="60">
        <v>3.1</v>
      </c>
      <c r="B17" s="61" t="s">
        <v>172</v>
      </c>
      <c r="C17" s="61"/>
      <c r="D17" s="61"/>
      <c r="E17" s="61"/>
      <c r="F17" s="61"/>
      <c r="G17" s="61"/>
      <c r="H17" s="61"/>
      <c r="I17" s="61"/>
      <c r="J17" s="61"/>
    </row>
    <row r="18" spans="1:10" x14ac:dyDescent="0.35">
      <c r="A18" s="60">
        <v>3.2</v>
      </c>
      <c r="B18" s="61" t="s">
        <v>173</v>
      </c>
      <c r="C18" s="61"/>
      <c r="D18" s="61"/>
      <c r="E18" s="61"/>
      <c r="F18" s="61"/>
      <c r="G18" s="61"/>
      <c r="H18" s="61"/>
      <c r="I18" s="61"/>
      <c r="J18" s="61"/>
    </row>
    <row r="19" spans="1:10" x14ac:dyDescent="0.35">
      <c r="A19" s="60">
        <v>3.3</v>
      </c>
      <c r="B19" s="61" t="s">
        <v>174</v>
      </c>
      <c r="C19" s="61"/>
      <c r="D19" s="61"/>
      <c r="E19" s="61"/>
      <c r="F19" s="61"/>
      <c r="G19" s="61"/>
      <c r="H19" s="61"/>
      <c r="I19" s="61"/>
      <c r="J19" s="61"/>
    </row>
    <row r="20" spans="1:10" x14ac:dyDescent="0.35">
      <c r="A20" s="60">
        <v>3.4</v>
      </c>
      <c r="B20" s="61" t="s">
        <v>175</v>
      </c>
      <c r="C20" s="61"/>
      <c r="D20" s="61"/>
      <c r="E20" s="61"/>
      <c r="F20" s="61"/>
      <c r="G20" s="61"/>
      <c r="H20" s="61"/>
      <c r="I20" s="61"/>
      <c r="J20" s="61"/>
    </row>
    <row r="21" spans="1:10" x14ac:dyDescent="0.35">
      <c r="A21" s="60">
        <v>3.5</v>
      </c>
      <c r="B21" s="61" t="s">
        <v>176</v>
      </c>
      <c r="C21" s="61"/>
      <c r="D21" s="61"/>
      <c r="E21" s="61"/>
      <c r="F21" s="61"/>
      <c r="G21" s="61"/>
      <c r="H21" s="61"/>
      <c r="I21" s="61"/>
      <c r="J21" s="61"/>
    </row>
    <row r="22" spans="1:10" x14ac:dyDescent="0.35">
      <c r="A22" s="60">
        <v>3.6</v>
      </c>
      <c r="B22" s="61" t="s">
        <v>177</v>
      </c>
      <c r="C22" s="61"/>
      <c r="D22" s="61"/>
      <c r="E22" s="61"/>
      <c r="F22" s="61"/>
      <c r="G22" s="61"/>
      <c r="H22" s="61"/>
      <c r="I22" s="61"/>
      <c r="J22" s="61"/>
    </row>
    <row r="23" spans="1:10" x14ac:dyDescent="0.35">
      <c r="A23" s="60">
        <v>3.7</v>
      </c>
      <c r="B23" s="61" t="s">
        <v>178</v>
      </c>
      <c r="C23" s="61"/>
      <c r="D23" s="61"/>
      <c r="E23" s="61"/>
      <c r="F23" s="61"/>
      <c r="G23" s="61"/>
      <c r="H23" s="61"/>
      <c r="I23" s="61"/>
      <c r="J23" s="61"/>
    </row>
  </sheetData>
  <mergeCells count="15">
    <mergeCell ref="B16:J16"/>
    <mergeCell ref="A10:I10"/>
    <mergeCell ref="B2:B3"/>
    <mergeCell ref="B6:B7"/>
    <mergeCell ref="B14:J14"/>
    <mergeCell ref="B15:J15"/>
    <mergeCell ref="A12:I12"/>
    <mergeCell ref="A11:I11"/>
    <mergeCell ref="B22:J22"/>
    <mergeCell ref="B23:J23"/>
    <mergeCell ref="B17:J17"/>
    <mergeCell ref="B18:J18"/>
    <mergeCell ref="B19:J19"/>
    <mergeCell ref="B20:J20"/>
    <mergeCell ref="B21:J21"/>
  </mergeCells>
  <phoneticPr fontId="7" type="noConversion"/>
  <pageMargins left="0.7" right="0.7" top="0.75" bottom="0.75" header="0.3" footer="0.3"/>
  <pageSetup scale="82" fitToHeight="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7379-FDD2-4AF8-9EA7-A3570C7F3B4D}">
  <sheetPr>
    <pageSetUpPr fitToPage="1"/>
  </sheetPr>
  <dimension ref="A1:G84"/>
  <sheetViews>
    <sheetView view="pageBreakPreview" zoomScale="97" zoomScaleNormal="100" workbookViewId="0">
      <selection activeCell="C6" sqref="C6"/>
    </sheetView>
  </sheetViews>
  <sheetFormatPr defaultRowHeight="13" x14ac:dyDescent="0.35"/>
  <cols>
    <col min="1" max="1" width="8.7265625" style="1"/>
    <col min="2" max="2" width="48.26953125" style="2" customWidth="1"/>
    <col min="3" max="3" width="23.6328125" style="1" customWidth="1"/>
    <col min="4" max="4" width="9.6328125" style="1" customWidth="1"/>
    <col min="5" max="5" width="11.08984375" style="1" customWidth="1"/>
    <col min="6" max="6" width="12.7265625" style="1" customWidth="1"/>
    <col min="7" max="7" width="24.81640625" style="1" customWidth="1"/>
    <col min="8" max="16384" width="8.7265625" style="1"/>
  </cols>
  <sheetData>
    <row r="1" spans="1:7" ht="13" customHeight="1" x14ac:dyDescent="0.35">
      <c r="A1" s="71" t="s">
        <v>0</v>
      </c>
      <c r="B1" s="71" t="s">
        <v>1</v>
      </c>
      <c r="C1" s="68" t="s">
        <v>56</v>
      </c>
      <c r="D1" s="68" t="s">
        <v>2</v>
      </c>
      <c r="E1" s="68"/>
      <c r="F1" s="68"/>
      <c r="G1" s="68" t="s">
        <v>113</v>
      </c>
    </row>
    <row r="2" spans="1:7" x14ac:dyDescent="0.35">
      <c r="A2" s="71"/>
      <c r="B2" s="71"/>
      <c r="C2" s="68"/>
      <c r="D2" s="68"/>
      <c r="E2" s="68"/>
      <c r="F2" s="68"/>
      <c r="G2" s="68"/>
    </row>
    <row r="3" spans="1:7" x14ac:dyDescent="0.35">
      <c r="A3" s="71"/>
      <c r="B3" s="71"/>
      <c r="C3" s="68"/>
      <c r="D3" s="9" t="s">
        <v>4</v>
      </c>
      <c r="E3" s="9" t="s">
        <v>5</v>
      </c>
      <c r="F3" s="9" t="s">
        <v>6</v>
      </c>
      <c r="G3" s="68"/>
    </row>
    <row r="4" spans="1:7" x14ac:dyDescent="0.35">
      <c r="A4" s="72" t="s">
        <v>13</v>
      </c>
      <c r="B4" s="73"/>
      <c r="C4" s="73"/>
      <c r="D4" s="73"/>
      <c r="E4" s="73"/>
      <c r="F4" s="73"/>
      <c r="G4" s="26" t="s">
        <v>53</v>
      </c>
    </row>
    <row r="5" spans="1:7" x14ac:dyDescent="0.35">
      <c r="A5" s="5">
        <v>1</v>
      </c>
      <c r="B5" s="47" t="s">
        <v>152</v>
      </c>
      <c r="C5" s="5"/>
      <c r="D5" s="5"/>
      <c r="E5" s="5"/>
      <c r="F5" s="5">
        <f>D5*E5</f>
        <v>0</v>
      </c>
      <c r="G5" s="3">
        <f>F5</f>
        <v>0</v>
      </c>
    </row>
    <row r="6" spans="1:7" x14ac:dyDescent="0.35">
      <c r="A6" s="5">
        <v>2</v>
      </c>
      <c r="B6" s="47" t="s">
        <v>153</v>
      </c>
      <c r="C6" s="5"/>
      <c r="D6" s="5"/>
      <c r="E6" s="5"/>
      <c r="F6" s="5">
        <f t="shared" ref="F6:F16" si="0">D6*E6</f>
        <v>0</v>
      </c>
      <c r="G6" s="3">
        <f t="shared" ref="G6:G16" si="1">F6</f>
        <v>0</v>
      </c>
    </row>
    <row r="7" spans="1:7" x14ac:dyDescent="0.35">
      <c r="A7" s="5">
        <v>3</v>
      </c>
      <c r="B7" s="47" t="s">
        <v>161</v>
      </c>
      <c r="C7" s="5"/>
      <c r="D7" s="5"/>
      <c r="E7" s="5"/>
      <c r="F7" s="5">
        <f t="shared" ref="F7" si="2">D7*E7</f>
        <v>0</v>
      </c>
      <c r="G7" s="3">
        <f t="shared" ref="G7" si="3">F7</f>
        <v>0</v>
      </c>
    </row>
    <row r="8" spans="1:7" ht="26" x14ac:dyDescent="0.35">
      <c r="A8" s="5">
        <v>4</v>
      </c>
      <c r="B8" s="47" t="s">
        <v>160</v>
      </c>
      <c r="C8" s="5"/>
      <c r="D8" s="5"/>
      <c r="E8" s="5"/>
      <c r="F8" s="5">
        <f t="shared" si="0"/>
        <v>0</v>
      </c>
      <c r="G8" s="3">
        <f t="shared" si="1"/>
        <v>0</v>
      </c>
    </row>
    <row r="9" spans="1:7" x14ac:dyDescent="0.35">
      <c r="A9" s="5">
        <v>5</v>
      </c>
      <c r="B9" s="47" t="s">
        <v>154</v>
      </c>
      <c r="C9" s="5"/>
      <c r="D9" s="5"/>
      <c r="E9" s="5"/>
      <c r="F9" s="5">
        <f>D9*E9</f>
        <v>0</v>
      </c>
      <c r="G9" s="3">
        <f t="shared" ref="G9" si="4">F9</f>
        <v>0</v>
      </c>
    </row>
    <row r="10" spans="1:7" x14ac:dyDescent="0.3">
      <c r="A10" s="5">
        <v>6</v>
      </c>
      <c r="B10" s="49" t="s">
        <v>155</v>
      </c>
      <c r="C10" s="5"/>
      <c r="D10" s="5"/>
      <c r="E10" s="5"/>
      <c r="F10" s="5">
        <f t="shared" si="0"/>
        <v>0</v>
      </c>
      <c r="G10" s="3">
        <f t="shared" si="1"/>
        <v>0</v>
      </c>
    </row>
    <row r="11" spans="1:7" x14ac:dyDescent="0.3">
      <c r="A11" s="5">
        <v>7</v>
      </c>
      <c r="B11" s="49" t="s">
        <v>156</v>
      </c>
      <c r="C11" s="5"/>
      <c r="D11" s="5"/>
      <c r="E11" s="5"/>
      <c r="F11" s="5">
        <f t="shared" si="0"/>
        <v>0</v>
      </c>
      <c r="G11" s="3">
        <f t="shared" si="1"/>
        <v>0</v>
      </c>
    </row>
    <row r="12" spans="1:7" x14ac:dyDescent="0.35">
      <c r="A12" s="5">
        <v>8</v>
      </c>
      <c r="B12" s="47" t="s">
        <v>157</v>
      </c>
      <c r="C12" s="5"/>
      <c r="D12" s="5"/>
      <c r="E12" s="5"/>
      <c r="F12" s="5">
        <f t="shared" si="0"/>
        <v>0</v>
      </c>
      <c r="G12" s="3">
        <f t="shared" si="1"/>
        <v>0</v>
      </c>
    </row>
    <row r="13" spans="1:7" x14ac:dyDescent="0.3">
      <c r="A13" s="5">
        <v>9</v>
      </c>
      <c r="B13" s="49" t="s">
        <v>158</v>
      </c>
      <c r="C13" s="5"/>
      <c r="D13" s="5"/>
      <c r="E13" s="5"/>
      <c r="F13" s="5">
        <f t="shared" si="0"/>
        <v>0</v>
      </c>
      <c r="G13" s="3">
        <f t="shared" si="1"/>
        <v>0</v>
      </c>
    </row>
    <row r="14" spans="1:7" x14ac:dyDescent="0.35">
      <c r="A14" s="5">
        <v>10</v>
      </c>
      <c r="B14" s="47" t="s">
        <v>159</v>
      </c>
      <c r="C14" s="5"/>
      <c r="D14" s="5"/>
      <c r="E14" s="5"/>
      <c r="F14" s="5">
        <f t="shared" si="0"/>
        <v>0</v>
      </c>
      <c r="G14" s="3">
        <f t="shared" si="1"/>
        <v>0</v>
      </c>
    </row>
    <row r="15" spans="1:7" x14ac:dyDescent="0.35">
      <c r="A15" s="5">
        <v>11</v>
      </c>
      <c r="B15" s="6" t="s">
        <v>37</v>
      </c>
      <c r="C15" s="5"/>
      <c r="D15" s="5"/>
      <c r="E15" s="5"/>
      <c r="F15" s="5">
        <f t="shared" si="0"/>
        <v>0</v>
      </c>
      <c r="G15" s="3">
        <f t="shared" si="1"/>
        <v>0</v>
      </c>
    </row>
    <row r="16" spans="1:7" x14ac:dyDescent="0.35">
      <c r="A16" s="5">
        <v>12</v>
      </c>
      <c r="B16" s="6" t="str">
        <f>B15</f>
        <v>Any other, please specify</v>
      </c>
      <c r="C16" s="5"/>
      <c r="D16" s="5"/>
      <c r="E16" s="5"/>
      <c r="F16" s="5">
        <f t="shared" si="0"/>
        <v>0</v>
      </c>
      <c r="G16" s="3">
        <f t="shared" si="1"/>
        <v>0</v>
      </c>
    </row>
    <row r="17" spans="1:7" x14ac:dyDescent="0.35">
      <c r="G17" s="3"/>
    </row>
    <row r="18" spans="1:7" x14ac:dyDescent="0.35">
      <c r="G18" s="5"/>
    </row>
    <row r="19" spans="1:7" x14ac:dyDescent="0.35">
      <c r="A19" s="69" t="s">
        <v>14</v>
      </c>
      <c r="B19" s="70"/>
      <c r="C19" s="70"/>
      <c r="D19" s="70"/>
      <c r="E19" s="70"/>
      <c r="F19" s="70"/>
      <c r="G19" s="18" t="s">
        <v>20</v>
      </c>
    </row>
    <row r="20" spans="1:7" x14ac:dyDescent="0.35">
      <c r="A20" s="5">
        <v>1</v>
      </c>
      <c r="B20" s="47" t="s">
        <v>152</v>
      </c>
      <c r="C20" s="5"/>
      <c r="D20" s="5"/>
      <c r="E20" s="5"/>
      <c r="F20" s="5">
        <f>D20*E20</f>
        <v>0</v>
      </c>
      <c r="G20" s="3">
        <f>F20</f>
        <v>0</v>
      </c>
    </row>
    <row r="21" spans="1:7" x14ac:dyDescent="0.35">
      <c r="A21" s="5">
        <v>2</v>
      </c>
      <c r="B21" s="47" t="s">
        <v>153</v>
      </c>
      <c r="C21" s="5"/>
      <c r="D21" s="5"/>
      <c r="E21" s="5"/>
      <c r="F21" s="5">
        <f t="shared" ref="F21:F23" si="5">D21*E21</f>
        <v>0</v>
      </c>
      <c r="G21" s="3">
        <f t="shared" ref="G21:G31" si="6">F21</f>
        <v>0</v>
      </c>
    </row>
    <row r="22" spans="1:7" x14ac:dyDescent="0.35">
      <c r="A22" s="5">
        <v>3</v>
      </c>
      <c r="B22" s="47" t="s">
        <v>161</v>
      </c>
      <c r="C22" s="5"/>
      <c r="D22" s="5"/>
      <c r="E22" s="5"/>
      <c r="F22" s="5">
        <f t="shared" si="5"/>
        <v>0</v>
      </c>
      <c r="G22" s="3">
        <f t="shared" si="6"/>
        <v>0</v>
      </c>
    </row>
    <row r="23" spans="1:7" ht="26" x14ac:dyDescent="0.35">
      <c r="A23" s="5">
        <v>4</v>
      </c>
      <c r="B23" s="47" t="s">
        <v>160</v>
      </c>
      <c r="C23" s="5"/>
      <c r="D23" s="5"/>
      <c r="E23" s="5"/>
      <c r="F23" s="5">
        <f t="shared" si="5"/>
        <v>0</v>
      </c>
      <c r="G23" s="3">
        <f t="shared" si="6"/>
        <v>0</v>
      </c>
    </row>
    <row r="24" spans="1:7" x14ac:dyDescent="0.35">
      <c r="A24" s="5">
        <v>5</v>
      </c>
      <c r="B24" s="47" t="s">
        <v>154</v>
      </c>
      <c r="C24" s="5"/>
      <c r="D24" s="5"/>
      <c r="E24" s="5"/>
      <c r="F24" s="5">
        <f>D24*E24</f>
        <v>0</v>
      </c>
      <c r="G24" s="3">
        <f t="shared" si="6"/>
        <v>0</v>
      </c>
    </row>
    <row r="25" spans="1:7" x14ac:dyDescent="0.3">
      <c r="A25" s="5">
        <v>6</v>
      </c>
      <c r="B25" s="49" t="s">
        <v>155</v>
      </c>
      <c r="C25" s="5"/>
      <c r="D25" s="5"/>
      <c r="E25" s="5"/>
      <c r="F25" s="5">
        <f t="shared" ref="F25:F31" si="7">D25*E25</f>
        <v>0</v>
      </c>
      <c r="G25" s="3">
        <f t="shared" si="6"/>
        <v>0</v>
      </c>
    </row>
    <row r="26" spans="1:7" x14ac:dyDescent="0.3">
      <c r="A26" s="5">
        <v>7</v>
      </c>
      <c r="B26" s="49" t="s">
        <v>156</v>
      </c>
      <c r="C26" s="5"/>
      <c r="D26" s="5"/>
      <c r="E26" s="5"/>
      <c r="F26" s="5">
        <f t="shared" si="7"/>
        <v>0</v>
      </c>
      <c r="G26" s="3">
        <f t="shared" si="6"/>
        <v>0</v>
      </c>
    </row>
    <row r="27" spans="1:7" x14ac:dyDescent="0.35">
      <c r="A27" s="5">
        <v>8</v>
      </c>
      <c r="B27" s="47" t="s">
        <v>157</v>
      </c>
      <c r="C27" s="5"/>
      <c r="D27" s="5"/>
      <c r="E27" s="5"/>
      <c r="F27" s="5">
        <f t="shared" si="7"/>
        <v>0</v>
      </c>
      <c r="G27" s="3">
        <f t="shared" si="6"/>
        <v>0</v>
      </c>
    </row>
    <row r="28" spans="1:7" x14ac:dyDescent="0.3">
      <c r="A28" s="5">
        <v>9</v>
      </c>
      <c r="B28" s="49" t="s">
        <v>158</v>
      </c>
      <c r="C28" s="5"/>
      <c r="D28" s="5"/>
      <c r="E28" s="5"/>
      <c r="F28" s="5">
        <f t="shared" si="7"/>
        <v>0</v>
      </c>
      <c r="G28" s="3">
        <f t="shared" si="6"/>
        <v>0</v>
      </c>
    </row>
    <row r="29" spans="1:7" x14ac:dyDescent="0.35">
      <c r="A29" s="5">
        <v>10</v>
      </c>
      <c r="B29" s="47" t="s">
        <v>159</v>
      </c>
      <c r="C29" s="5"/>
      <c r="D29" s="5"/>
      <c r="E29" s="5"/>
      <c r="F29" s="5">
        <f t="shared" si="7"/>
        <v>0</v>
      </c>
      <c r="G29" s="3">
        <f t="shared" si="6"/>
        <v>0</v>
      </c>
    </row>
    <row r="30" spans="1:7" x14ac:dyDescent="0.35">
      <c r="A30" s="5">
        <v>11</v>
      </c>
      <c r="B30" s="6" t="s">
        <v>37</v>
      </c>
      <c r="C30" s="5"/>
      <c r="D30" s="5"/>
      <c r="E30" s="5"/>
      <c r="F30" s="5">
        <f t="shared" si="7"/>
        <v>0</v>
      </c>
      <c r="G30" s="3">
        <f t="shared" si="6"/>
        <v>0</v>
      </c>
    </row>
    <row r="31" spans="1:7" x14ac:dyDescent="0.35">
      <c r="A31" s="5">
        <v>12</v>
      </c>
      <c r="B31" s="6" t="str">
        <f>B30</f>
        <v>Any other, please specify</v>
      </c>
      <c r="C31" s="5"/>
      <c r="D31" s="5"/>
      <c r="E31" s="5"/>
      <c r="F31" s="5">
        <f t="shared" si="7"/>
        <v>0</v>
      </c>
      <c r="G31" s="3">
        <f t="shared" si="6"/>
        <v>0</v>
      </c>
    </row>
    <row r="32" spans="1:7" x14ac:dyDescent="0.35">
      <c r="A32" s="55"/>
      <c r="B32" s="53"/>
      <c r="C32" s="56"/>
      <c r="D32" s="56"/>
      <c r="E32" s="56"/>
      <c r="F32" s="56"/>
      <c r="G32" s="19"/>
    </row>
    <row r="33" spans="1:7" x14ac:dyDescent="0.35">
      <c r="A33" s="55"/>
      <c r="B33" s="53"/>
      <c r="C33" s="56"/>
      <c r="D33" s="56"/>
      <c r="E33" s="56"/>
      <c r="F33" s="56"/>
      <c r="G33" s="19"/>
    </row>
    <row r="34" spans="1:7" x14ac:dyDescent="0.35">
      <c r="A34" s="69" t="s">
        <v>15</v>
      </c>
      <c r="B34" s="70"/>
      <c r="C34" s="70"/>
      <c r="D34" s="70"/>
      <c r="E34" s="70"/>
      <c r="F34" s="70"/>
      <c r="G34" s="18" t="s">
        <v>54</v>
      </c>
    </row>
    <row r="35" spans="1:7" x14ac:dyDescent="0.35">
      <c r="A35" s="5">
        <v>1</v>
      </c>
      <c r="B35" s="47" t="s">
        <v>152</v>
      </c>
      <c r="C35" s="5"/>
      <c r="D35" s="5"/>
      <c r="E35" s="5"/>
      <c r="F35" s="5">
        <f>D35*E35</f>
        <v>0</v>
      </c>
      <c r="G35" s="3">
        <f>F35</f>
        <v>0</v>
      </c>
    </row>
    <row r="36" spans="1:7" x14ac:dyDescent="0.35">
      <c r="A36" s="5">
        <v>2</v>
      </c>
      <c r="B36" s="47" t="s">
        <v>153</v>
      </c>
      <c r="C36" s="5"/>
      <c r="D36" s="5"/>
      <c r="E36" s="5"/>
      <c r="F36" s="5">
        <f t="shared" ref="F36:F38" si="8">D36*E36</f>
        <v>0</v>
      </c>
      <c r="G36" s="3">
        <f t="shared" ref="G36:G46" si="9">F36</f>
        <v>0</v>
      </c>
    </row>
    <row r="37" spans="1:7" x14ac:dyDescent="0.35">
      <c r="A37" s="5">
        <v>3</v>
      </c>
      <c r="B37" s="47" t="s">
        <v>161</v>
      </c>
      <c r="C37" s="5"/>
      <c r="D37" s="5"/>
      <c r="E37" s="5"/>
      <c r="F37" s="5">
        <f t="shared" si="8"/>
        <v>0</v>
      </c>
      <c r="G37" s="3">
        <f t="shared" si="9"/>
        <v>0</v>
      </c>
    </row>
    <row r="38" spans="1:7" ht="26" x14ac:dyDescent="0.35">
      <c r="A38" s="5">
        <v>4</v>
      </c>
      <c r="B38" s="47" t="s">
        <v>160</v>
      </c>
      <c r="C38" s="5"/>
      <c r="D38" s="5"/>
      <c r="E38" s="5"/>
      <c r="F38" s="5">
        <f t="shared" si="8"/>
        <v>0</v>
      </c>
      <c r="G38" s="3">
        <f t="shared" si="9"/>
        <v>0</v>
      </c>
    </row>
    <row r="39" spans="1:7" x14ac:dyDescent="0.35">
      <c r="A39" s="5">
        <v>5</v>
      </c>
      <c r="B39" s="47" t="s">
        <v>154</v>
      </c>
      <c r="C39" s="5"/>
      <c r="D39" s="5"/>
      <c r="E39" s="5"/>
      <c r="F39" s="5">
        <f>D39*E39</f>
        <v>0</v>
      </c>
      <c r="G39" s="3">
        <f t="shared" si="9"/>
        <v>0</v>
      </c>
    </row>
    <row r="40" spans="1:7" x14ac:dyDescent="0.3">
      <c r="A40" s="5">
        <v>6</v>
      </c>
      <c r="B40" s="49" t="s">
        <v>155</v>
      </c>
      <c r="C40" s="5"/>
      <c r="D40" s="5"/>
      <c r="E40" s="5"/>
      <c r="F40" s="5">
        <f t="shared" ref="F40:F46" si="10">D40*E40</f>
        <v>0</v>
      </c>
      <c r="G40" s="3">
        <f t="shared" si="9"/>
        <v>0</v>
      </c>
    </row>
    <row r="41" spans="1:7" x14ac:dyDescent="0.3">
      <c r="A41" s="5">
        <v>7</v>
      </c>
      <c r="B41" s="49" t="s">
        <v>156</v>
      </c>
      <c r="C41" s="5"/>
      <c r="D41" s="5"/>
      <c r="E41" s="5"/>
      <c r="F41" s="5">
        <f t="shared" si="10"/>
        <v>0</v>
      </c>
      <c r="G41" s="3">
        <f t="shared" si="9"/>
        <v>0</v>
      </c>
    </row>
    <row r="42" spans="1:7" x14ac:dyDescent="0.35">
      <c r="A42" s="5">
        <v>8</v>
      </c>
      <c r="B42" s="47" t="s">
        <v>157</v>
      </c>
      <c r="C42" s="5"/>
      <c r="D42" s="5"/>
      <c r="E42" s="5"/>
      <c r="F42" s="5">
        <f t="shared" si="10"/>
        <v>0</v>
      </c>
      <c r="G42" s="3">
        <f t="shared" si="9"/>
        <v>0</v>
      </c>
    </row>
    <row r="43" spans="1:7" x14ac:dyDescent="0.3">
      <c r="A43" s="5">
        <v>9</v>
      </c>
      <c r="B43" s="49" t="s">
        <v>158</v>
      </c>
      <c r="C43" s="5"/>
      <c r="D43" s="5"/>
      <c r="E43" s="5"/>
      <c r="F43" s="5">
        <f t="shared" si="10"/>
        <v>0</v>
      </c>
      <c r="G43" s="3">
        <f t="shared" si="9"/>
        <v>0</v>
      </c>
    </row>
    <row r="44" spans="1:7" x14ac:dyDescent="0.35">
      <c r="A44" s="5">
        <v>10</v>
      </c>
      <c r="B44" s="47" t="s">
        <v>159</v>
      </c>
      <c r="C44" s="5"/>
      <c r="D44" s="5"/>
      <c r="E44" s="5"/>
      <c r="F44" s="5">
        <f t="shared" si="10"/>
        <v>0</v>
      </c>
      <c r="G44" s="3">
        <f t="shared" si="9"/>
        <v>0</v>
      </c>
    </row>
    <row r="45" spans="1:7" x14ac:dyDescent="0.35">
      <c r="A45" s="5">
        <v>11</v>
      </c>
      <c r="B45" s="6" t="s">
        <v>37</v>
      </c>
      <c r="C45" s="5"/>
      <c r="D45" s="5"/>
      <c r="E45" s="5"/>
      <c r="F45" s="5">
        <f t="shared" si="10"/>
        <v>0</v>
      </c>
      <c r="G45" s="3">
        <f t="shared" si="9"/>
        <v>0</v>
      </c>
    </row>
    <row r="46" spans="1:7" x14ac:dyDescent="0.35">
      <c r="A46" s="5">
        <v>12</v>
      </c>
      <c r="B46" s="6" t="str">
        <f>B45</f>
        <v>Any other, please specify</v>
      </c>
      <c r="C46" s="5"/>
      <c r="D46" s="5"/>
      <c r="E46" s="5"/>
      <c r="F46" s="5">
        <f t="shared" si="10"/>
        <v>0</v>
      </c>
      <c r="G46" s="3">
        <f t="shared" si="9"/>
        <v>0</v>
      </c>
    </row>
    <row r="47" spans="1:7" x14ac:dyDescent="0.35">
      <c r="A47" s="55"/>
      <c r="B47" s="53"/>
      <c r="C47" s="56"/>
      <c r="D47" s="56"/>
      <c r="E47" s="56"/>
      <c r="F47" s="56"/>
      <c r="G47" s="19"/>
    </row>
    <row r="48" spans="1:7" x14ac:dyDescent="0.35">
      <c r="A48" s="55"/>
      <c r="B48" s="53"/>
      <c r="C48" s="56"/>
      <c r="D48" s="56"/>
      <c r="E48" s="56"/>
      <c r="F48" s="56"/>
      <c r="G48" s="19"/>
    </row>
    <row r="49" spans="1:7" x14ac:dyDescent="0.35">
      <c r="A49" s="69" t="s">
        <v>16</v>
      </c>
      <c r="B49" s="70"/>
      <c r="C49" s="70"/>
      <c r="D49" s="70"/>
      <c r="E49" s="70"/>
      <c r="F49" s="70"/>
      <c r="G49" s="18" t="s">
        <v>22</v>
      </c>
    </row>
    <row r="50" spans="1:7" x14ac:dyDescent="0.35">
      <c r="A50" s="5">
        <v>1</v>
      </c>
      <c r="B50" s="47" t="s">
        <v>152</v>
      </c>
      <c r="C50" s="5"/>
      <c r="D50" s="5"/>
      <c r="E50" s="5"/>
      <c r="F50" s="5">
        <f>D50*E50</f>
        <v>0</v>
      </c>
      <c r="G50" s="3">
        <f>F50</f>
        <v>0</v>
      </c>
    </row>
    <row r="51" spans="1:7" x14ac:dyDescent="0.35">
      <c r="A51" s="5">
        <v>2</v>
      </c>
      <c r="B51" s="47" t="s">
        <v>153</v>
      </c>
      <c r="C51" s="5"/>
      <c r="D51" s="5"/>
      <c r="E51" s="5"/>
      <c r="F51" s="5">
        <f t="shared" ref="F51:F53" si="11">D51*E51</f>
        <v>0</v>
      </c>
      <c r="G51" s="3">
        <f t="shared" ref="G51:G61" si="12">F51</f>
        <v>0</v>
      </c>
    </row>
    <row r="52" spans="1:7" x14ac:dyDescent="0.35">
      <c r="A52" s="5">
        <v>3</v>
      </c>
      <c r="B52" s="47" t="s">
        <v>161</v>
      </c>
      <c r="C52" s="5"/>
      <c r="D52" s="5"/>
      <c r="E52" s="5"/>
      <c r="F52" s="5">
        <f t="shared" si="11"/>
        <v>0</v>
      </c>
      <c r="G52" s="3">
        <f t="shared" si="12"/>
        <v>0</v>
      </c>
    </row>
    <row r="53" spans="1:7" ht="26" x14ac:dyDescent="0.35">
      <c r="A53" s="5">
        <v>4</v>
      </c>
      <c r="B53" s="47" t="s">
        <v>160</v>
      </c>
      <c r="C53" s="5"/>
      <c r="D53" s="5"/>
      <c r="E53" s="5"/>
      <c r="F53" s="5">
        <f t="shared" si="11"/>
        <v>0</v>
      </c>
      <c r="G53" s="3">
        <f t="shared" si="12"/>
        <v>0</v>
      </c>
    </row>
    <row r="54" spans="1:7" x14ac:dyDescent="0.35">
      <c r="A54" s="5">
        <v>5</v>
      </c>
      <c r="B54" s="47" t="s">
        <v>154</v>
      </c>
      <c r="C54" s="5"/>
      <c r="D54" s="5"/>
      <c r="E54" s="5"/>
      <c r="F54" s="5">
        <f>D54*E54</f>
        <v>0</v>
      </c>
      <c r="G54" s="3">
        <f t="shared" si="12"/>
        <v>0</v>
      </c>
    </row>
    <row r="55" spans="1:7" x14ac:dyDescent="0.3">
      <c r="A55" s="5">
        <v>6</v>
      </c>
      <c r="B55" s="49" t="s">
        <v>155</v>
      </c>
      <c r="C55" s="5"/>
      <c r="D55" s="5"/>
      <c r="E55" s="5"/>
      <c r="F55" s="5">
        <f t="shared" ref="F55:F61" si="13">D55*E55</f>
        <v>0</v>
      </c>
      <c r="G55" s="3">
        <f t="shared" si="12"/>
        <v>0</v>
      </c>
    </row>
    <row r="56" spans="1:7" x14ac:dyDescent="0.3">
      <c r="A56" s="5">
        <v>7</v>
      </c>
      <c r="B56" s="49" t="s">
        <v>156</v>
      </c>
      <c r="C56" s="5"/>
      <c r="D56" s="5"/>
      <c r="E56" s="5"/>
      <c r="F56" s="5">
        <f t="shared" si="13"/>
        <v>0</v>
      </c>
      <c r="G56" s="3">
        <f t="shared" si="12"/>
        <v>0</v>
      </c>
    </row>
    <row r="57" spans="1:7" x14ac:dyDescent="0.35">
      <c r="A57" s="5">
        <v>8</v>
      </c>
      <c r="B57" s="47" t="s">
        <v>157</v>
      </c>
      <c r="C57" s="5"/>
      <c r="D57" s="5"/>
      <c r="E57" s="5"/>
      <c r="F57" s="5">
        <f t="shared" si="13"/>
        <v>0</v>
      </c>
      <c r="G57" s="3">
        <f t="shared" si="12"/>
        <v>0</v>
      </c>
    </row>
    <row r="58" spans="1:7" x14ac:dyDescent="0.3">
      <c r="A58" s="5">
        <v>9</v>
      </c>
      <c r="B58" s="49" t="s">
        <v>158</v>
      </c>
      <c r="C58" s="5"/>
      <c r="D58" s="5"/>
      <c r="E58" s="5"/>
      <c r="F58" s="5">
        <f t="shared" si="13"/>
        <v>0</v>
      </c>
      <c r="G58" s="3">
        <f t="shared" si="12"/>
        <v>0</v>
      </c>
    </row>
    <row r="59" spans="1:7" x14ac:dyDescent="0.35">
      <c r="A59" s="5">
        <v>10</v>
      </c>
      <c r="B59" s="47" t="s">
        <v>159</v>
      </c>
      <c r="C59" s="5"/>
      <c r="D59" s="5"/>
      <c r="E59" s="5"/>
      <c r="F59" s="5">
        <f t="shared" si="13"/>
        <v>0</v>
      </c>
      <c r="G59" s="3">
        <f t="shared" si="12"/>
        <v>0</v>
      </c>
    </row>
    <row r="60" spans="1:7" x14ac:dyDescent="0.35">
      <c r="A60" s="5">
        <v>11</v>
      </c>
      <c r="B60" s="6" t="s">
        <v>37</v>
      </c>
      <c r="C60" s="5"/>
      <c r="D60" s="5"/>
      <c r="E60" s="5"/>
      <c r="F60" s="5">
        <f t="shared" si="13"/>
        <v>0</v>
      </c>
      <c r="G60" s="3">
        <f t="shared" si="12"/>
        <v>0</v>
      </c>
    </row>
    <row r="61" spans="1:7" x14ac:dyDescent="0.35">
      <c r="A61" s="5">
        <v>12</v>
      </c>
      <c r="B61" s="6" t="str">
        <f>B60</f>
        <v>Any other, please specify</v>
      </c>
      <c r="C61" s="5"/>
      <c r="D61" s="5"/>
      <c r="E61" s="5"/>
      <c r="F61" s="5">
        <f t="shared" si="13"/>
        <v>0</v>
      </c>
      <c r="G61" s="3">
        <f t="shared" si="12"/>
        <v>0</v>
      </c>
    </row>
    <row r="64" spans="1:7" x14ac:dyDescent="0.35">
      <c r="A64" s="69" t="s">
        <v>17</v>
      </c>
      <c r="B64" s="70"/>
      <c r="C64" s="70"/>
      <c r="D64" s="70"/>
      <c r="E64" s="70"/>
      <c r="F64" s="70"/>
      <c r="G64" s="18" t="s">
        <v>17</v>
      </c>
    </row>
    <row r="65" spans="1:7" x14ac:dyDescent="0.35">
      <c r="A65" s="5">
        <v>1</v>
      </c>
      <c r="B65" s="47" t="s">
        <v>152</v>
      </c>
      <c r="C65" s="5"/>
      <c r="D65" s="5"/>
      <c r="E65" s="5"/>
      <c r="F65" s="5">
        <f>D65*E65</f>
        <v>0</v>
      </c>
      <c r="G65" s="3">
        <f>F65</f>
        <v>0</v>
      </c>
    </row>
    <row r="66" spans="1:7" x14ac:dyDescent="0.35">
      <c r="A66" s="5">
        <v>2</v>
      </c>
      <c r="B66" s="47" t="s">
        <v>153</v>
      </c>
      <c r="C66" s="5"/>
      <c r="D66" s="5"/>
      <c r="E66" s="5"/>
      <c r="F66" s="5">
        <f t="shared" ref="F66:F68" si="14">D66*E66</f>
        <v>0</v>
      </c>
      <c r="G66" s="3">
        <f t="shared" ref="G66:G76" si="15">F66</f>
        <v>0</v>
      </c>
    </row>
    <row r="67" spans="1:7" x14ac:dyDescent="0.35">
      <c r="A67" s="5">
        <v>3</v>
      </c>
      <c r="B67" s="47" t="s">
        <v>161</v>
      </c>
      <c r="C67" s="5"/>
      <c r="D67" s="5"/>
      <c r="E67" s="5"/>
      <c r="F67" s="5">
        <f t="shared" si="14"/>
        <v>0</v>
      </c>
      <c r="G67" s="3">
        <f t="shared" si="15"/>
        <v>0</v>
      </c>
    </row>
    <row r="68" spans="1:7" ht="26" x14ac:dyDescent="0.35">
      <c r="A68" s="5">
        <v>4</v>
      </c>
      <c r="B68" s="47" t="s">
        <v>160</v>
      </c>
      <c r="C68" s="5"/>
      <c r="D68" s="5"/>
      <c r="E68" s="5"/>
      <c r="F68" s="5">
        <f t="shared" si="14"/>
        <v>0</v>
      </c>
      <c r="G68" s="3">
        <f t="shared" si="15"/>
        <v>0</v>
      </c>
    </row>
    <row r="69" spans="1:7" x14ac:dyDescent="0.35">
      <c r="A69" s="5">
        <v>5</v>
      </c>
      <c r="B69" s="47" t="s">
        <v>154</v>
      </c>
      <c r="C69" s="5"/>
      <c r="D69" s="5"/>
      <c r="E69" s="5"/>
      <c r="F69" s="5">
        <f>D69*E69</f>
        <v>0</v>
      </c>
      <c r="G69" s="3">
        <f t="shared" si="15"/>
        <v>0</v>
      </c>
    </row>
    <row r="70" spans="1:7" x14ac:dyDescent="0.3">
      <c r="A70" s="5">
        <v>6</v>
      </c>
      <c r="B70" s="49" t="s">
        <v>155</v>
      </c>
      <c r="C70" s="5"/>
      <c r="D70" s="5"/>
      <c r="E70" s="5"/>
      <c r="F70" s="5">
        <f t="shared" ref="F70:F76" si="16">D70*E70</f>
        <v>0</v>
      </c>
      <c r="G70" s="3">
        <f t="shared" si="15"/>
        <v>0</v>
      </c>
    </row>
    <row r="71" spans="1:7" x14ac:dyDescent="0.3">
      <c r="A71" s="5">
        <v>7</v>
      </c>
      <c r="B71" s="49" t="s">
        <v>156</v>
      </c>
      <c r="C71" s="5"/>
      <c r="D71" s="5"/>
      <c r="E71" s="5"/>
      <c r="F71" s="5">
        <f t="shared" si="16"/>
        <v>0</v>
      </c>
      <c r="G71" s="3">
        <f t="shared" si="15"/>
        <v>0</v>
      </c>
    </row>
    <row r="72" spans="1:7" x14ac:dyDescent="0.35">
      <c r="A72" s="5">
        <v>8</v>
      </c>
      <c r="B72" s="47" t="s">
        <v>157</v>
      </c>
      <c r="C72" s="5"/>
      <c r="D72" s="5"/>
      <c r="E72" s="5"/>
      <c r="F72" s="5">
        <f t="shared" si="16"/>
        <v>0</v>
      </c>
      <c r="G72" s="3">
        <f t="shared" si="15"/>
        <v>0</v>
      </c>
    </row>
    <row r="73" spans="1:7" x14ac:dyDescent="0.3">
      <c r="A73" s="5">
        <v>9</v>
      </c>
      <c r="B73" s="49" t="s">
        <v>158</v>
      </c>
      <c r="C73" s="5"/>
      <c r="D73" s="5"/>
      <c r="E73" s="5"/>
      <c r="F73" s="5">
        <f t="shared" si="16"/>
        <v>0</v>
      </c>
      <c r="G73" s="3">
        <f t="shared" si="15"/>
        <v>0</v>
      </c>
    </row>
    <row r="74" spans="1:7" x14ac:dyDescent="0.35">
      <c r="A74" s="5">
        <v>10</v>
      </c>
      <c r="B74" s="47" t="s">
        <v>159</v>
      </c>
      <c r="C74" s="5"/>
      <c r="D74" s="5"/>
      <c r="E74" s="5"/>
      <c r="F74" s="5">
        <f t="shared" si="16"/>
        <v>0</v>
      </c>
      <c r="G74" s="3">
        <f t="shared" si="15"/>
        <v>0</v>
      </c>
    </row>
    <row r="75" spans="1:7" x14ac:dyDescent="0.35">
      <c r="A75" s="5">
        <v>11</v>
      </c>
      <c r="B75" s="6" t="s">
        <v>37</v>
      </c>
      <c r="C75" s="5"/>
      <c r="D75" s="5"/>
      <c r="E75" s="5"/>
      <c r="F75" s="5">
        <f t="shared" si="16"/>
        <v>0</v>
      </c>
      <c r="G75" s="3">
        <f t="shared" si="15"/>
        <v>0</v>
      </c>
    </row>
    <row r="76" spans="1:7" x14ac:dyDescent="0.35">
      <c r="A76" s="5">
        <v>12</v>
      </c>
      <c r="B76" s="6" t="str">
        <f>B75</f>
        <v>Any other, please specify</v>
      </c>
      <c r="C76" s="5"/>
      <c r="D76" s="5"/>
      <c r="E76" s="5"/>
      <c r="F76" s="5">
        <f t="shared" si="16"/>
        <v>0</v>
      </c>
      <c r="G76" s="3">
        <f t="shared" si="15"/>
        <v>0</v>
      </c>
    </row>
    <row r="77" spans="1:7" x14ac:dyDescent="0.35">
      <c r="G77" s="19"/>
    </row>
    <row r="79" spans="1:7" ht="18.5" customHeight="1" x14ac:dyDescent="0.35">
      <c r="A79" s="66" t="s">
        <v>18</v>
      </c>
      <c r="B79" s="67"/>
      <c r="C79" s="17"/>
      <c r="D79" s="16"/>
      <c r="E79" s="16"/>
      <c r="F79" s="10">
        <f>SUM(F5:F16,F20:F30,F35:F45,F65:F75,F50:F60)</f>
        <v>0</v>
      </c>
      <c r="G79" s="10">
        <f>SUM(G5:G16,G20:G30,G35:G45,G65:G75,G50:G60)</f>
        <v>0</v>
      </c>
    </row>
    <row r="82" spans="1:5" x14ac:dyDescent="0.35">
      <c r="A82" s="19" t="s">
        <v>59</v>
      </c>
    </row>
    <row r="83" spans="1:5" ht="96.5" customHeight="1" x14ac:dyDescent="0.35">
      <c r="A83" s="5" t="s">
        <v>58</v>
      </c>
      <c r="B83" s="63" t="s">
        <v>57</v>
      </c>
      <c r="C83" s="63"/>
      <c r="D83" s="63"/>
      <c r="E83" s="63"/>
    </row>
    <row r="84" spans="1:5" x14ac:dyDescent="0.35">
      <c r="A84" s="5" t="s">
        <v>60</v>
      </c>
      <c r="B84" s="63" t="s">
        <v>164</v>
      </c>
      <c r="C84" s="63"/>
      <c r="D84" s="63"/>
      <c r="E84" s="63"/>
    </row>
  </sheetData>
  <mergeCells count="13">
    <mergeCell ref="B84:E84"/>
    <mergeCell ref="A79:B79"/>
    <mergeCell ref="G1:G3"/>
    <mergeCell ref="C1:C3"/>
    <mergeCell ref="B83:E83"/>
    <mergeCell ref="A19:F19"/>
    <mergeCell ref="A34:F34"/>
    <mergeCell ref="B1:B3"/>
    <mergeCell ref="A49:F49"/>
    <mergeCell ref="A64:F64"/>
    <mergeCell ref="A1:A3"/>
    <mergeCell ref="A4:F4"/>
    <mergeCell ref="D1:F2"/>
  </mergeCells>
  <pageMargins left="0.7" right="0.7" top="0.75" bottom="0.75" header="0.3" footer="0.3"/>
  <pageSetup paperSize="9" scale="9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EDB64-15F0-4065-B950-B3758BBC96FF}">
  <sheetPr>
    <pageSetUpPr fitToPage="1"/>
  </sheetPr>
  <dimension ref="A1:M84"/>
  <sheetViews>
    <sheetView view="pageBreakPreview" zoomScale="97" zoomScaleNormal="100" workbookViewId="0">
      <selection activeCell="B84" sqref="B84:F84"/>
    </sheetView>
  </sheetViews>
  <sheetFormatPr defaultRowHeight="13" x14ac:dyDescent="0.3"/>
  <cols>
    <col min="1" max="1" width="8.7265625" style="1"/>
    <col min="2" max="2" width="44.26953125" style="8" customWidth="1"/>
    <col min="3" max="3" width="17.6328125" style="1" customWidth="1"/>
    <col min="4" max="4" width="15.6328125" style="1" customWidth="1"/>
    <col min="5" max="5" width="16.54296875" style="1" customWidth="1"/>
    <col min="6" max="6" width="15.08984375" style="1" customWidth="1"/>
    <col min="7" max="7" width="15.6328125" style="1" customWidth="1"/>
    <col min="8" max="8" width="15.1796875" style="1" customWidth="1"/>
    <col min="9" max="9" width="16.81640625" style="1" customWidth="1"/>
    <col min="10" max="10" width="15.26953125" style="1" customWidth="1"/>
    <col min="11" max="11" width="18.36328125" style="1" customWidth="1"/>
    <col min="12" max="12" width="16.54296875" style="1" customWidth="1"/>
    <col min="13" max="13" width="14.81640625" style="1" customWidth="1"/>
    <col min="14" max="16384" width="8.7265625" style="1"/>
  </cols>
  <sheetData>
    <row r="1" spans="1:13" x14ac:dyDescent="0.35">
      <c r="A1" s="77" t="s">
        <v>0</v>
      </c>
      <c r="B1" s="77" t="s">
        <v>1</v>
      </c>
      <c r="C1" s="78" t="s">
        <v>131</v>
      </c>
      <c r="D1" s="78"/>
      <c r="E1" s="78"/>
      <c r="F1" s="78"/>
      <c r="G1" s="78"/>
      <c r="H1" s="78"/>
      <c r="I1" s="78"/>
      <c r="J1" s="78"/>
      <c r="K1" s="78"/>
      <c r="L1" s="78"/>
      <c r="M1" s="78"/>
    </row>
    <row r="2" spans="1:13" x14ac:dyDescent="0.35">
      <c r="A2" s="77"/>
      <c r="B2" s="77"/>
      <c r="C2" s="76" t="s">
        <v>7</v>
      </c>
      <c r="D2" s="76"/>
      <c r="E2" s="77" t="s">
        <v>8</v>
      </c>
      <c r="F2" s="77"/>
      <c r="G2" s="76" t="s">
        <v>9</v>
      </c>
      <c r="H2" s="76"/>
      <c r="I2" s="77" t="s">
        <v>10</v>
      </c>
      <c r="J2" s="77"/>
      <c r="K2" s="76" t="s">
        <v>11</v>
      </c>
      <c r="L2" s="76"/>
      <c r="M2" s="79" t="s">
        <v>12</v>
      </c>
    </row>
    <row r="3" spans="1:13" ht="39" x14ac:dyDescent="0.35">
      <c r="A3" s="77"/>
      <c r="B3" s="77"/>
      <c r="C3" s="4" t="s">
        <v>64</v>
      </c>
      <c r="D3" s="4" t="s">
        <v>146</v>
      </c>
      <c r="E3" s="3" t="str">
        <f t="shared" ref="E3:L3" si="0">C3</f>
        <v>Rate 
(in % with respect to License Cost )</v>
      </c>
      <c r="F3" s="3" t="str">
        <f t="shared" si="0"/>
        <v>ATS/Subscription Cost 
(in INR)</v>
      </c>
      <c r="G3" s="4" t="str">
        <f t="shared" si="0"/>
        <v>Rate 
(in % with respect to License Cost )</v>
      </c>
      <c r="H3" s="4" t="str">
        <f t="shared" si="0"/>
        <v>ATS/Subscription Cost 
(in INR)</v>
      </c>
      <c r="I3" s="3" t="str">
        <f t="shared" si="0"/>
        <v>Rate 
(in % with respect to License Cost )</v>
      </c>
      <c r="J3" s="3" t="str">
        <f t="shared" si="0"/>
        <v>ATS/Subscription Cost 
(in INR)</v>
      </c>
      <c r="K3" s="4" t="str">
        <f t="shared" si="0"/>
        <v>Rate 
(in % with respect to License Cost )</v>
      </c>
      <c r="L3" s="4" t="str">
        <f t="shared" si="0"/>
        <v>ATS/Subscription Cost 
(in INR)</v>
      </c>
      <c r="M3" s="79"/>
    </row>
    <row r="4" spans="1:13" x14ac:dyDescent="0.35">
      <c r="A4" s="72" t="s">
        <v>13</v>
      </c>
      <c r="B4" s="73"/>
      <c r="C4" s="73"/>
      <c r="D4" s="73"/>
      <c r="E4" s="73"/>
      <c r="F4" s="73"/>
      <c r="G4" s="73"/>
      <c r="H4" s="73"/>
      <c r="I4" s="73"/>
      <c r="J4" s="73"/>
      <c r="K4" s="73"/>
      <c r="L4" s="73"/>
      <c r="M4" s="73"/>
    </row>
    <row r="5" spans="1:13" x14ac:dyDescent="0.35">
      <c r="A5" s="5">
        <v>1</v>
      </c>
      <c r="B5" s="47" t="s">
        <v>152</v>
      </c>
      <c r="C5" s="5"/>
      <c r="D5" s="5"/>
      <c r="E5" s="5"/>
      <c r="F5" s="5"/>
      <c r="G5" s="5"/>
      <c r="H5" s="5"/>
      <c r="I5" s="5"/>
      <c r="J5" s="5"/>
      <c r="K5" s="5"/>
      <c r="L5" s="5"/>
      <c r="M5" s="5">
        <f>SUM(D5,F5,H5,J5,L5)</f>
        <v>0</v>
      </c>
    </row>
    <row r="6" spans="1:13" x14ac:dyDescent="0.35">
      <c r="A6" s="5">
        <v>2</v>
      </c>
      <c r="B6" s="47" t="s">
        <v>153</v>
      </c>
      <c r="C6" s="5"/>
      <c r="D6" s="5"/>
      <c r="E6" s="5"/>
      <c r="F6" s="5"/>
      <c r="G6" s="5"/>
      <c r="H6" s="5"/>
      <c r="I6" s="5"/>
      <c r="J6" s="5"/>
      <c r="K6" s="5"/>
      <c r="L6" s="5"/>
      <c r="M6" s="5">
        <f t="shared" ref="M6:M16" si="1">SUM(D6,F6,H6,J6,L6)</f>
        <v>0</v>
      </c>
    </row>
    <row r="7" spans="1:13" x14ac:dyDescent="0.35">
      <c r="A7" s="5">
        <v>3</v>
      </c>
      <c r="B7" s="47" t="s">
        <v>161</v>
      </c>
      <c r="C7" s="5"/>
      <c r="D7" s="5"/>
      <c r="E7" s="5"/>
      <c r="F7" s="5"/>
      <c r="G7" s="5"/>
      <c r="H7" s="5"/>
      <c r="I7" s="5"/>
      <c r="J7" s="5"/>
      <c r="K7" s="5"/>
      <c r="L7" s="5"/>
      <c r="M7" s="5">
        <f t="shared" si="1"/>
        <v>0</v>
      </c>
    </row>
    <row r="8" spans="1:13" x14ac:dyDescent="0.35">
      <c r="A8" s="5">
        <v>4</v>
      </c>
      <c r="B8" s="47" t="s">
        <v>163</v>
      </c>
      <c r="C8" s="5"/>
      <c r="D8" s="5"/>
      <c r="E8" s="5"/>
      <c r="F8" s="5"/>
      <c r="G8" s="5"/>
      <c r="H8" s="5"/>
      <c r="I8" s="5"/>
      <c r="J8" s="5"/>
      <c r="K8" s="5"/>
      <c r="L8" s="5"/>
      <c r="M8" s="5">
        <f t="shared" si="1"/>
        <v>0</v>
      </c>
    </row>
    <row r="9" spans="1:13" x14ac:dyDescent="0.35">
      <c r="A9" s="5">
        <v>5</v>
      </c>
      <c r="B9" s="47" t="s">
        <v>154</v>
      </c>
      <c r="C9" s="5"/>
      <c r="D9" s="5"/>
      <c r="E9" s="5"/>
      <c r="F9" s="5"/>
      <c r="G9" s="5"/>
      <c r="H9" s="5"/>
      <c r="I9" s="5"/>
      <c r="J9" s="5"/>
      <c r="K9" s="5"/>
      <c r="L9" s="5"/>
      <c r="M9" s="5">
        <f t="shared" si="1"/>
        <v>0</v>
      </c>
    </row>
    <row r="10" spans="1:13" x14ac:dyDescent="0.3">
      <c r="A10" s="5">
        <v>6</v>
      </c>
      <c r="B10" s="49" t="s">
        <v>155</v>
      </c>
      <c r="C10" s="5"/>
      <c r="D10" s="5"/>
      <c r="E10" s="5"/>
      <c r="F10" s="5"/>
      <c r="G10" s="5"/>
      <c r="H10" s="5"/>
      <c r="I10" s="5"/>
      <c r="J10" s="5"/>
      <c r="K10" s="5"/>
      <c r="L10" s="5"/>
      <c r="M10" s="5">
        <f t="shared" si="1"/>
        <v>0</v>
      </c>
    </row>
    <row r="11" spans="1:13" x14ac:dyDescent="0.3">
      <c r="A11" s="5">
        <v>7</v>
      </c>
      <c r="B11" s="49" t="s">
        <v>156</v>
      </c>
      <c r="C11" s="5"/>
      <c r="D11" s="5"/>
      <c r="E11" s="5"/>
      <c r="F11" s="5"/>
      <c r="G11" s="5"/>
      <c r="H11" s="5"/>
      <c r="I11" s="5"/>
      <c r="J11" s="5"/>
      <c r="K11" s="5"/>
      <c r="L11" s="5"/>
      <c r="M11" s="5">
        <f t="shared" si="1"/>
        <v>0</v>
      </c>
    </row>
    <row r="12" spans="1:13" x14ac:dyDescent="0.35">
      <c r="A12" s="5">
        <v>8</v>
      </c>
      <c r="B12" s="47" t="s">
        <v>157</v>
      </c>
      <c r="C12" s="5"/>
      <c r="D12" s="5"/>
      <c r="E12" s="5"/>
      <c r="F12" s="5"/>
      <c r="G12" s="5"/>
      <c r="H12" s="5"/>
      <c r="I12" s="5"/>
      <c r="J12" s="5"/>
      <c r="K12" s="5"/>
      <c r="L12" s="5"/>
      <c r="M12" s="5">
        <f t="shared" si="1"/>
        <v>0</v>
      </c>
    </row>
    <row r="13" spans="1:13" x14ac:dyDescent="0.3">
      <c r="A13" s="5">
        <v>9</v>
      </c>
      <c r="B13" s="49" t="s">
        <v>158</v>
      </c>
      <c r="C13" s="5"/>
      <c r="D13" s="5"/>
      <c r="E13" s="5"/>
      <c r="F13" s="5"/>
      <c r="G13" s="5"/>
      <c r="H13" s="5"/>
      <c r="I13" s="5"/>
      <c r="J13" s="5"/>
      <c r="K13" s="5"/>
      <c r="L13" s="5"/>
      <c r="M13" s="5">
        <f t="shared" si="1"/>
        <v>0</v>
      </c>
    </row>
    <row r="14" spans="1:13" x14ac:dyDescent="0.35">
      <c r="A14" s="5">
        <v>10</v>
      </c>
      <c r="B14" s="47" t="s">
        <v>159</v>
      </c>
      <c r="C14" s="5"/>
      <c r="D14" s="5"/>
      <c r="E14" s="5"/>
      <c r="F14" s="5"/>
      <c r="G14" s="5"/>
      <c r="H14" s="5"/>
      <c r="I14" s="5"/>
      <c r="J14" s="5"/>
      <c r="K14" s="5"/>
      <c r="L14" s="5"/>
      <c r="M14" s="5">
        <f t="shared" si="1"/>
        <v>0</v>
      </c>
    </row>
    <row r="15" spans="1:13" x14ac:dyDescent="0.35">
      <c r="A15" s="5">
        <v>11</v>
      </c>
      <c r="B15" s="6" t="s">
        <v>37</v>
      </c>
      <c r="C15" s="5"/>
      <c r="D15" s="5"/>
      <c r="E15" s="5"/>
      <c r="F15" s="5"/>
      <c r="G15" s="5"/>
      <c r="H15" s="5"/>
      <c r="I15" s="5"/>
      <c r="J15" s="5"/>
      <c r="K15" s="5"/>
      <c r="L15" s="5"/>
      <c r="M15" s="5">
        <f t="shared" si="1"/>
        <v>0</v>
      </c>
    </row>
    <row r="16" spans="1:13" x14ac:dyDescent="0.35">
      <c r="A16" s="5">
        <v>12</v>
      </c>
      <c r="B16" s="6" t="str">
        <f>B15</f>
        <v>Any other, please specify</v>
      </c>
      <c r="C16" s="5"/>
      <c r="D16" s="5"/>
      <c r="E16" s="5"/>
      <c r="F16" s="5"/>
      <c r="G16" s="5"/>
      <c r="H16" s="5"/>
      <c r="I16" s="5"/>
      <c r="J16" s="5"/>
      <c r="K16" s="5"/>
      <c r="L16" s="5"/>
      <c r="M16" s="5">
        <f t="shared" si="1"/>
        <v>0</v>
      </c>
    </row>
    <row r="17" spans="1:13" x14ac:dyDescent="0.35">
      <c r="B17" s="2"/>
    </row>
    <row r="19" spans="1:13" x14ac:dyDescent="0.35">
      <c r="A19" s="72" t="s">
        <v>14</v>
      </c>
      <c r="B19" s="73"/>
      <c r="C19" s="73"/>
      <c r="D19" s="73"/>
      <c r="E19" s="73"/>
      <c r="F19" s="73"/>
      <c r="G19" s="73"/>
      <c r="H19" s="73"/>
      <c r="I19" s="73"/>
      <c r="J19" s="73"/>
      <c r="K19" s="73"/>
      <c r="L19" s="73"/>
      <c r="M19" s="73"/>
    </row>
    <row r="20" spans="1:13" ht="13" customHeight="1" x14ac:dyDescent="0.3">
      <c r="A20" s="5">
        <v>1</v>
      </c>
      <c r="B20" s="7" t="str">
        <f>B5</f>
        <v>DRM (Digital Rights Management)</v>
      </c>
      <c r="C20" s="5"/>
      <c r="D20" s="5"/>
      <c r="E20" s="5"/>
      <c r="F20" s="5"/>
      <c r="G20" s="5"/>
      <c r="H20" s="5"/>
      <c r="I20" s="5"/>
      <c r="J20" s="5"/>
      <c r="K20" s="5"/>
      <c r="L20" s="5"/>
      <c r="M20" s="5">
        <f t="shared" ref="M20:M31" si="2">SUM(D20,F20,H20,J20,L20)</f>
        <v>0</v>
      </c>
    </row>
    <row r="21" spans="1:13" x14ac:dyDescent="0.3">
      <c r="A21" s="5">
        <v>2</v>
      </c>
      <c r="B21" s="7" t="str">
        <f>B6</f>
        <v>Centralised Key Management</v>
      </c>
      <c r="C21" s="5"/>
      <c r="D21" s="5"/>
      <c r="E21" s="5"/>
      <c r="F21" s="5"/>
      <c r="G21" s="5"/>
      <c r="H21" s="5"/>
      <c r="I21" s="5"/>
      <c r="J21" s="5"/>
      <c r="K21" s="5"/>
      <c r="L21" s="5"/>
      <c r="M21" s="5">
        <f t="shared" si="2"/>
        <v>0</v>
      </c>
    </row>
    <row r="22" spans="1:13" x14ac:dyDescent="0.35">
      <c r="A22" s="5">
        <v>3</v>
      </c>
      <c r="B22" s="47" t="s">
        <v>161</v>
      </c>
      <c r="C22" s="5"/>
      <c r="D22" s="5"/>
      <c r="E22" s="5"/>
      <c r="F22" s="5"/>
      <c r="G22" s="5"/>
      <c r="H22" s="5"/>
      <c r="I22" s="5"/>
      <c r="J22" s="5"/>
      <c r="K22" s="5"/>
      <c r="L22" s="5"/>
      <c r="M22" s="5">
        <f t="shared" si="2"/>
        <v>0</v>
      </c>
    </row>
    <row r="23" spans="1:13" x14ac:dyDescent="0.3">
      <c r="A23" s="5">
        <v>4</v>
      </c>
      <c r="B23" s="7" t="str">
        <f t="shared" ref="B23:B31" si="3">B8</f>
        <v>S-BOM &amp; C-BOM</v>
      </c>
      <c r="C23" s="5"/>
      <c r="D23" s="5"/>
      <c r="E23" s="5"/>
      <c r="F23" s="5"/>
      <c r="G23" s="5"/>
      <c r="H23" s="5"/>
      <c r="I23" s="5"/>
      <c r="J23" s="5"/>
      <c r="K23" s="5"/>
      <c r="L23" s="5"/>
      <c r="M23" s="5">
        <f t="shared" si="2"/>
        <v>0</v>
      </c>
    </row>
    <row r="24" spans="1:13" x14ac:dyDescent="0.3">
      <c r="A24" s="5">
        <v>5</v>
      </c>
      <c r="B24" s="7" t="str">
        <f t="shared" si="3"/>
        <v>DAM (Database Activity Monitoring)</v>
      </c>
      <c r="C24" s="5"/>
      <c r="D24" s="5"/>
      <c r="E24" s="5"/>
      <c r="F24" s="5"/>
      <c r="G24" s="5"/>
      <c r="H24" s="5"/>
      <c r="I24" s="5"/>
      <c r="J24" s="5"/>
      <c r="K24" s="5"/>
      <c r="L24" s="5"/>
      <c r="M24" s="5">
        <f>SUM(D24,F24,H24,J24,L24)</f>
        <v>0</v>
      </c>
    </row>
    <row r="25" spans="1:13" x14ac:dyDescent="0.3">
      <c r="A25" s="5">
        <v>6</v>
      </c>
      <c r="B25" s="7" t="str">
        <f t="shared" si="3"/>
        <v>Mobile SDK (Software Development Kit)</v>
      </c>
      <c r="C25" s="5"/>
      <c r="D25" s="5"/>
      <c r="E25" s="5"/>
      <c r="F25" s="5"/>
      <c r="G25" s="5"/>
      <c r="H25" s="5"/>
      <c r="I25" s="5"/>
      <c r="J25" s="5"/>
      <c r="K25" s="5"/>
      <c r="L25" s="5"/>
      <c r="M25" s="5">
        <f t="shared" si="2"/>
        <v>0</v>
      </c>
    </row>
    <row r="26" spans="1:13" x14ac:dyDescent="0.3">
      <c r="A26" s="5">
        <v>7</v>
      </c>
      <c r="B26" s="7" t="str">
        <f t="shared" si="3"/>
        <v>IDAM (Identity and Access Management)</v>
      </c>
      <c r="C26" s="5"/>
      <c r="D26" s="5"/>
      <c r="E26" s="5"/>
      <c r="F26" s="5"/>
      <c r="G26" s="5"/>
      <c r="H26" s="5"/>
      <c r="I26" s="5"/>
      <c r="J26" s="5"/>
      <c r="K26" s="5"/>
      <c r="L26" s="5"/>
      <c r="M26" s="5">
        <f t="shared" si="2"/>
        <v>0</v>
      </c>
    </row>
    <row r="27" spans="1:13" x14ac:dyDescent="0.3">
      <c r="A27" s="5">
        <v>8</v>
      </c>
      <c r="B27" s="7" t="str">
        <f t="shared" si="3"/>
        <v>IT GRC (Governance, Risk &amp; Compliance)</v>
      </c>
      <c r="C27" s="5"/>
      <c r="D27" s="5"/>
      <c r="E27" s="5"/>
      <c r="F27" s="5"/>
      <c r="G27" s="5"/>
      <c r="H27" s="5"/>
      <c r="I27" s="5"/>
      <c r="J27" s="5"/>
      <c r="K27" s="5"/>
      <c r="L27" s="5"/>
      <c r="M27" s="5">
        <f t="shared" si="2"/>
        <v>0</v>
      </c>
    </row>
    <row r="28" spans="1:13" x14ac:dyDescent="0.3">
      <c r="A28" s="5">
        <v>9</v>
      </c>
      <c r="B28" s="7" t="str">
        <f t="shared" si="3"/>
        <v>Multi-Factor Authenticator</v>
      </c>
      <c r="C28" s="5"/>
      <c r="D28" s="5"/>
      <c r="E28" s="5"/>
      <c r="F28" s="5"/>
      <c r="G28" s="5"/>
      <c r="H28" s="5"/>
      <c r="I28" s="5"/>
      <c r="J28" s="5"/>
      <c r="K28" s="5"/>
      <c r="L28" s="5"/>
      <c r="M28" s="5">
        <f t="shared" si="2"/>
        <v>0</v>
      </c>
    </row>
    <row r="29" spans="1:13" x14ac:dyDescent="0.3">
      <c r="A29" s="5">
        <v>10</v>
      </c>
      <c r="B29" s="7" t="str">
        <f t="shared" si="3"/>
        <v>PIM (Privileged Identity Management)</v>
      </c>
      <c r="C29" s="5"/>
      <c r="D29" s="5"/>
      <c r="E29" s="5"/>
      <c r="F29" s="5"/>
      <c r="G29" s="5"/>
      <c r="H29" s="5"/>
      <c r="I29" s="5"/>
      <c r="J29" s="5"/>
      <c r="K29" s="5"/>
      <c r="L29" s="5"/>
      <c r="M29" s="5">
        <f t="shared" si="2"/>
        <v>0</v>
      </c>
    </row>
    <row r="30" spans="1:13" x14ac:dyDescent="0.3">
      <c r="A30" s="5">
        <v>11</v>
      </c>
      <c r="B30" s="7" t="str">
        <f t="shared" si="3"/>
        <v>Any other, please specify</v>
      </c>
      <c r="C30" s="5"/>
      <c r="D30" s="5"/>
      <c r="E30" s="5"/>
      <c r="F30" s="5"/>
      <c r="G30" s="5"/>
      <c r="H30" s="5"/>
      <c r="I30" s="5"/>
      <c r="J30" s="5"/>
      <c r="K30" s="5"/>
      <c r="L30" s="5"/>
      <c r="M30" s="5">
        <f t="shared" si="2"/>
        <v>0</v>
      </c>
    </row>
    <row r="31" spans="1:13" x14ac:dyDescent="0.3">
      <c r="A31" s="5">
        <v>12</v>
      </c>
      <c r="B31" s="7" t="str">
        <f t="shared" si="3"/>
        <v>Any other, please specify</v>
      </c>
      <c r="C31" s="5"/>
      <c r="D31" s="5"/>
      <c r="E31" s="5"/>
      <c r="F31" s="5"/>
      <c r="G31" s="5"/>
      <c r="H31" s="5"/>
      <c r="I31" s="5"/>
      <c r="J31" s="5"/>
      <c r="K31" s="5"/>
      <c r="L31" s="5"/>
      <c r="M31" s="5">
        <f t="shared" si="2"/>
        <v>0</v>
      </c>
    </row>
    <row r="34" spans="1:13" x14ac:dyDescent="0.35">
      <c r="A34" s="72" t="s">
        <v>15</v>
      </c>
      <c r="B34" s="73"/>
      <c r="C34" s="73"/>
      <c r="D34" s="73"/>
      <c r="E34" s="73"/>
      <c r="F34" s="73"/>
      <c r="G34" s="73"/>
      <c r="H34" s="73"/>
      <c r="I34" s="73"/>
      <c r="J34" s="73"/>
      <c r="K34" s="73"/>
      <c r="L34" s="73"/>
      <c r="M34" s="73"/>
    </row>
    <row r="35" spans="1:13" ht="13" customHeight="1" x14ac:dyDescent="0.3">
      <c r="A35" s="5">
        <v>1</v>
      </c>
      <c r="B35" s="7" t="s">
        <v>152</v>
      </c>
      <c r="C35" s="5"/>
      <c r="D35" s="5"/>
      <c r="E35" s="5"/>
      <c r="F35" s="5"/>
      <c r="G35" s="5"/>
      <c r="H35" s="5"/>
      <c r="I35" s="5"/>
      <c r="J35" s="5"/>
      <c r="K35" s="5"/>
      <c r="L35" s="5"/>
      <c r="M35" s="5">
        <f t="shared" ref="M35:M46" si="4">SUM(D35,F35,H35,J35,L35)</f>
        <v>0</v>
      </c>
    </row>
    <row r="36" spans="1:13" x14ac:dyDescent="0.3">
      <c r="A36" s="5">
        <v>2</v>
      </c>
      <c r="B36" s="7" t="s">
        <v>153</v>
      </c>
      <c r="C36" s="5"/>
      <c r="D36" s="5"/>
      <c r="E36" s="5"/>
      <c r="F36" s="5"/>
      <c r="G36" s="5"/>
      <c r="H36" s="5"/>
      <c r="I36" s="5"/>
      <c r="J36" s="5"/>
      <c r="K36" s="5"/>
      <c r="L36" s="5"/>
      <c r="M36" s="5">
        <f t="shared" si="4"/>
        <v>0</v>
      </c>
    </row>
    <row r="37" spans="1:13" x14ac:dyDescent="0.35">
      <c r="A37" s="5">
        <v>3</v>
      </c>
      <c r="B37" s="47" t="s">
        <v>161</v>
      </c>
      <c r="C37" s="5"/>
      <c r="D37" s="5"/>
      <c r="E37" s="5"/>
      <c r="F37" s="5"/>
      <c r="G37" s="5"/>
      <c r="H37" s="5"/>
      <c r="I37" s="5"/>
      <c r="J37" s="5"/>
      <c r="K37" s="5"/>
      <c r="L37" s="5"/>
      <c r="M37" s="5">
        <f t="shared" si="4"/>
        <v>0</v>
      </c>
    </row>
    <row r="38" spans="1:13" x14ac:dyDescent="0.35">
      <c r="A38" s="5">
        <v>4</v>
      </c>
      <c r="B38" s="47" t="s">
        <v>163</v>
      </c>
      <c r="C38" s="5"/>
      <c r="D38" s="5"/>
      <c r="E38" s="5"/>
      <c r="F38" s="5"/>
      <c r="G38" s="5"/>
      <c r="H38" s="5"/>
      <c r="I38" s="5"/>
      <c r="J38" s="5"/>
      <c r="K38" s="5"/>
      <c r="L38" s="5"/>
      <c r="M38" s="5">
        <f t="shared" si="4"/>
        <v>0</v>
      </c>
    </row>
    <row r="39" spans="1:13" x14ac:dyDescent="0.3">
      <c r="A39" s="5">
        <v>5</v>
      </c>
      <c r="B39" s="7" t="s">
        <v>154</v>
      </c>
      <c r="C39" s="5"/>
      <c r="D39" s="5"/>
      <c r="E39" s="5"/>
      <c r="F39" s="5"/>
      <c r="G39" s="5"/>
      <c r="H39" s="5"/>
      <c r="I39" s="5"/>
      <c r="J39" s="5"/>
      <c r="K39" s="5"/>
      <c r="L39" s="5"/>
      <c r="M39" s="5">
        <f>SUM(D39,F39,H39,J39,L39)</f>
        <v>0</v>
      </c>
    </row>
    <row r="40" spans="1:13" x14ac:dyDescent="0.3">
      <c r="A40" s="5">
        <v>6</v>
      </c>
      <c r="B40" s="7" t="s">
        <v>155</v>
      </c>
      <c r="C40" s="5"/>
      <c r="D40" s="5"/>
      <c r="E40" s="5"/>
      <c r="F40" s="5"/>
      <c r="G40" s="5"/>
      <c r="H40" s="5"/>
      <c r="I40" s="5"/>
      <c r="J40" s="5"/>
      <c r="K40" s="5"/>
      <c r="L40" s="5"/>
      <c r="M40" s="5">
        <f t="shared" si="4"/>
        <v>0</v>
      </c>
    </row>
    <row r="41" spans="1:13" x14ac:dyDescent="0.3">
      <c r="A41" s="5">
        <v>7</v>
      </c>
      <c r="B41" s="7" t="s">
        <v>156</v>
      </c>
      <c r="C41" s="5"/>
      <c r="D41" s="5"/>
      <c r="E41" s="5"/>
      <c r="F41" s="5"/>
      <c r="G41" s="5"/>
      <c r="H41" s="5"/>
      <c r="I41" s="5"/>
      <c r="J41" s="5"/>
      <c r="K41" s="5"/>
      <c r="L41" s="5"/>
      <c r="M41" s="5">
        <f t="shared" si="4"/>
        <v>0</v>
      </c>
    </row>
    <row r="42" spans="1:13" x14ac:dyDescent="0.3">
      <c r="A42" s="5">
        <v>8</v>
      </c>
      <c r="B42" s="7" t="s">
        <v>157</v>
      </c>
      <c r="C42" s="5"/>
      <c r="D42" s="5"/>
      <c r="E42" s="5"/>
      <c r="F42" s="5"/>
      <c r="G42" s="5"/>
      <c r="H42" s="5"/>
      <c r="I42" s="5"/>
      <c r="J42" s="5"/>
      <c r="K42" s="5"/>
      <c r="L42" s="5"/>
      <c r="M42" s="5">
        <f t="shared" si="4"/>
        <v>0</v>
      </c>
    </row>
    <row r="43" spans="1:13" x14ac:dyDescent="0.3">
      <c r="A43" s="5">
        <v>9</v>
      </c>
      <c r="B43" s="7" t="s">
        <v>158</v>
      </c>
      <c r="C43" s="5"/>
      <c r="D43" s="5"/>
      <c r="E43" s="5"/>
      <c r="F43" s="5"/>
      <c r="G43" s="5"/>
      <c r="H43" s="5"/>
      <c r="I43" s="5"/>
      <c r="J43" s="5"/>
      <c r="K43" s="5"/>
      <c r="L43" s="5"/>
      <c r="M43" s="5">
        <f t="shared" si="4"/>
        <v>0</v>
      </c>
    </row>
    <row r="44" spans="1:13" x14ac:dyDescent="0.3">
      <c r="A44" s="5">
        <v>10</v>
      </c>
      <c r="B44" s="7" t="s">
        <v>159</v>
      </c>
      <c r="C44" s="5"/>
      <c r="D44" s="5"/>
      <c r="E44" s="5"/>
      <c r="F44" s="5"/>
      <c r="G44" s="5"/>
      <c r="H44" s="5"/>
      <c r="I44" s="5"/>
      <c r="J44" s="5"/>
      <c r="K44" s="5"/>
      <c r="L44" s="5"/>
      <c r="M44" s="5">
        <f t="shared" si="4"/>
        <v>0</v>
      </c>
    </row>
    <row r="45" spans="1:13" x14ac:dyDescent="0.3">
      <c r="A45" s="5">
        <v>11</v>
      </c>
      <c r="B45" s="7" t="s">
        <v>37</v>
      </c>
      <c r="C45" s="5"/>
      <c r="D45" s="5"/>
      <c r="E45" s="5"/>
      <c r="F45" s="5"/>
      <c r="G45" s="5"/>
      <c r="H45" s="5"/>
      <c r="I45" s="5"/>
      <c r="J45" s="5"/>
      <c r="K45" s="5"/>
      <c r="L45" s="5"/>
      <c r="M45" s="5">
        <f t="shared" si="4"/>
        <v>0</v>
      </c>
    </row>
    <row r="46" spans="1:13" x14ac:dyDescent="0.3">
      <c r="A46" s="5">
        <v>12</v>
      </c>
      <c r="B46" s="7" t="s">
        <v>37</v>
      </c>
      <c r="C46" s="5"/>
      <c r="D46" s="5"/>
      <c r="E46" s="5"/>
      <c r="F46" s="5"/>
      <c r="G46" s="5"/>
      <c r="H46" s="5"/>
      <c r="I46" s="5"/>
      <c r="J46" s="5"/>
      <c r="K46" s="5"/>
      <c r="L46" s="5"/>
      <c r="M46" s="5">
        <f t="shared" si="4"/>
        <v>0</v>
      </c>
    </row>
    <row r="49" spans="1:13" ht="13" customHeight="1" x14ac:dyDescent="0.35">
      <c r="A49" s="72" t="s">
        <v>16</v>
      </c>
      <c r="B49" s="73"/>
      <c r="C49" s="73"/>
      <c r="D49" s="73"/>
      <c r="E49" s="73"/>
      <c r="F49" s="73"/>
      <c r="G49" s="73"/>
      <c r="H49" s="73"/>
      <c r="I49" s="73"/>
      <c r="J49" s="73"/>
      <c r="K49" s="73"/>
      <c r="L49" s="73"/>
      <c r="M49" s="73"/>
    </row>
    <row r="50" spans="1:13" ht="13" customHeight="1" x14ac:dyDescent="0.3">
      <c r="A50" s="5">
        <v>1</v>
      </c>
      <c r="B50" s="7" t="str">
        <f>B35</f>
        <v>DRM (Digital Rights Management)</v>
      </c>
      <c r="C50" s="5"/>
      <c r="D50" s="5"/>
      <c r="E50" s="5"/>
      <c r="F50" s="5"/>
      <c r="G50" s="5"/>
      <c r="H50" s="5"/>
      <c r="I50" s="5"/>
      <c r="J50" s="5"/>
      <c r="K50" s="5"/>
      <c r="L50" s="5"/>
      <c r="M50" s="5">
        <f t="shared" ref="M50:M61" si="5">SUM(D50,F50,H50,J50,L50)</f>
        <v>0</v>
      </c>
    </row>
    <row r="51" spans="1:13" x14ac:dyDescent="0.3">
      <c r="A51" s="5">
        <v>2</v>
      </c>
      <c r="B51" s="7" t="str">
        <f>B36</f>
        <v>Centralised Key Management</v>
      </c>
      <c r="C51" s="5"/>
      <c r="D51" s="5"/>
      <c r="E51" s="5"/>
      <c r="F51" s="5"/>
      <c r="G51" s="5"/>
      <c r="H51" s="5"/>
      <c r="I51" s="5"/>
      <c r="J51" s="5"/>
      <c r="K51" s="5"/>
      <c r="L51" s="5"/>
      <c r="M51" s="5">
        <f t="shared" si="5"/>
        <v>0</v>
      </c>
    </row>
    <row r="52" spans="1:13" x14ac:dyDescent="0.35">
      <c r="A52" s="5">
        <v>3</v>
      </c>
      <c r="B52" s="47" t="s">
        <v>161</v>
      </c>
      <c r="C52" s="5"/>
      <c r="D52" s="5"/>
      <c r="E52" s="5"/>
      <c r="F52" s="5"/>
      <c r="G52" s="5"/>
      <c r="H52" s="5"/>
      <c r="I52" s="5"/>
      <c r="J52" s="5"/>
      <c r="K52" s="5"/>
      <c r="L52" s="5"/>
      <c r="M52" s="5">
        <f t="shared" si="5"/>
        <v>0</v>
      </c>
    </row>
    <row r="53" spans="1:13" x14ac:dyDescent="0.35">
      <c r="A53" s="5">
        <v>4</v>
      </c>
      <c r="B53" s="47" t="s">
        <v>163</v>
      </c>
      <c r="C53" s="5"/>
      <c r="D53" s="5"/>
      <c r="E53" s="5"/>
      <c r="F53" s="5"/>
      <c r="G53" s="5"/>
      <c r="H53" s="5"/>
      <c r="I53" s="5"/>
      <c r="J53" s="5"/>
      <c r="K53" s="5"/>
      <c r="L53" s="5"/>
      <c r="M53" s="5">
        <f t="shared" si="5"/>
        <v>0</v>
      </c>
    </row>
    <row r="54" spans="1:13" x14ac:dyDescent="0.3">
      <c r="A54" s="5">
        <v>5</v>
      </c>
      <c r="B54" s="7" t="str">
        <f t="shared" ref="B54:B61" si="6">B39</f>
        <v>DAM (Database Activity Monitoring)</v>
      </c>
      <c r="C54" s="5"/>
      <c r="D54" s="5"/>
      <c r="E54" s="5"/>
      <c r="F54" s="5"/>
      <c r="G54" s="5"/>
      <c r="H54" s="5"/>
      <c r="I54" s="5"/>
      <c r="J54" s="5"/>
      <c r="K54" s="5"/>
      <c r="L54" s="5"/>
      <c r="M54" s="5">
        <f>SUM(D54,F54,H54,J54,L54)</f>
        <v>0</v>
      </c>
    </row>
    <row r="55" spans="1:13" x14ac:dyDescent="0.3">
      <c r="A55" s="5">
        <v>6</v>
      </c>
      <c r="B55" s="7" t="str">
        <f t="shared" si="6"/>
        <v>Mobile SDK (Software Development Kit)</v>
      </c>
      <c r="C55" s="5"/>
      <c r="D55" s="5"/>
      <c r="E55" s="5"/>
      <c r="F55" s="5"/>
      <c r="G55" s="5"/>
      <c r="H55" s="5"/>
      <c r="I55" s="5"/>
      <c r="J55" s="5"/>
      <c r="K55" s="5"/>
      <c r="L55" s="5"/>
      <c r="M55" s="5">
        <f t="shared" si="5"/>
        <v>0</v>
      </c>
    </row>
    <row r="56" spans="1:13" x14ac:dyDescent="0.3">
      <c r="A56" s="5">
        <v>7</v>
      </c>
      <c r="B56" s="7" t="str">
        <f t="shared" si="6"/>
        <v>IDAM (Identity and Access Management)</v>
      </c>
      <c r="C56" s="5"/>
      <c r="D56" s="5"/>
      <c r="E56" s="5"/>
      <c r="F56" s="5"/>
      <c r="G56" s="5"/>
      <c r="H56" s="5"/>
      <c r="I56" s="5"/>
      <c r="J56" s="5"/>
      <c r="K56" s="5"/>
      <c r="L56" s="5"/>
      <c r="M56" s="5">
        <f t="shared" si="5"/>
        <v>0</v>
      </c>
    </row>
    <row r="57" spans="1:13" x14ac:dyDescent="0.3">
      <c r="A57" s="5">
        <v>8</v>
      </c>
      <c r="B57" s="7" t="str">
        <f t="shared" si="6"/>
        <v>IT GRC (Governance, Risk &amp; Compliance)</v>
      </c>
      <c r="C57" s="5"/>
      <c r="D57" s="5"/>
      <c r="E57" s="5"/>
      <c r="F57" s="5"/>
      <c r="G57" s="5"/>
      <c r="H57" s="5"/>
      <c r="I57" s="5"/>
      <c r="J57" s="5"/>
      <c r="K57" s="5"/>
      <c r="L57" s="5"/>
      <c r="M57" s="5">
        <f t="shared" si="5"/>
        <v>0</v>
      </c>
    </row>
    <row r="58" spans="1:13" x14ac:dyDescent="0.3">
      <c r="A58" s="5">
        <v>9</v>
      </c>
      <c r="B58" s="7" t="str">
        <f t="shared" si="6"/>
        <v>Multi-Factor Authenticator</v>
      </c>
      <c r="C58" s="5"/>
      <c r="D58" s="5"/>
      <c r="E58" s="5"/>
      <c r="F58" s="5"/>
      <c r="G58" s="5"/>
      <c r="H58" s="5"/>
      <c r="I58" s="5"/>
      <c r="J58" s="5"/>
      <c r="K58" s="5"/>
      <c r="L58" s="5"/>
      <c r="M58" s="5">
        <f t="shared" si="5"/>
        <v>0</v>
      </c>
    </row>
    <row r="59" spans="1:13" x14ac:dyDescent="0.3">
      <c r="A59" s="5">
        <v>10</v>
      </c>
      <c r="B59" s="7" t="str">
        <f t="shared" si="6"/>
        <v>PIM (Privileged Identity Management)</v>
      </c>
      <c r="C59" s="5"/>
      <c r="D59" s="5"/>
      <c r="E59" s="5"/>
      <c r="F59" s="5"/>
      <c r="G59" s="5"/>
      <c r="H59" s="5"/>
      <c r="I59" s="5"/>
      <c r="J59" s="5"/>
      <c r="K59" s="5"/>
      <c r="L59" s="5"/>
      <c r="M59" s="5">
        <f t="shared" si="5"/>
        <v>0</v>
      </c>
    </row>
    <row r="60" spans="1:13" x14ac:dyDescent="0.3">
      <c r="A60" s="5">
        <v>11</v>
      </c>
      <c r="B60" s="7" t="str">
        <f t="shared" si="6"/>
        <v>Any other, please specify</v>
      </c>
      <c r="C60" s="5"/>
      <c r="D60" s="5"/>
      <c r="E60" s="5"/>
      <c r="F60" s="5"/>
      <c r="G60" s="5"/>
      <c r="H60" s="5"/>
      <c r="I60" s="5"/>
      <c r="J60" s="5"/>
      <c r="K60" s="5"/>
      <c r="L60" s="5"/>
      <c r="M60" s="5">
        <f t="shared" si="5"/>
        <v>0</v>
      </c>
    </row>
    <row r="61" spans="1:13" x14ac:dyDescent="0.3">
      <c r="A61" s="5">
        <v>12</v>
      </c>
      <c r="B61" s="7" t="str">
        <f t="shared" si="6"/>
        <v>Any other, please specify</v>
      </c>
      <c r="C61" s="5"/>
      <c r="D61" s="5"/>
      <c r="E61" s="5"/>
      <c r="F61" s="5"/>
      <c r="G61" s="5"/>
      <c r="H61" s="5"/>
      <c r="I61" s="5"/>
      <c r="J61" s="5"/>
      <c r="K61" s="5"/>
      <c r="L61" s="5"/>
      <c r="M61" s="5">
        <f t="shared" si="5"/>
        <v>0</v>
      </c>
    </row>
    <row r="64" spans="1:13" x14ac:dyDescent="0.35">
      <c r="A64" s="72" t="s">
        <v>17</v>
      </c>
      <c r="B64" s="73"/>
      <c r="C64" s="73"/>
      <c r="D64" s="73"/>
      <c r="E64" s="73"/>
      <c r="F64" s="73"/>
      <c r="G64" s="73"/>
      <c r="H64" s="73"/>
      <c r="I64" s="73"/>
      <c r="J64" s="73"/>
      <c r="K64" s="73"/>
      <c r="L64" s="73"/>
      <c r="M64" s="73"/>
    </row>
    <row r="65" spans="1:13" ht="13" customHeight="1" x14ac:dyDescent="0.3">
      <c r="A65" s="5">
        <v>1</v>
      </c>
      <c r="B65" s="7" t="str">
        <f>B50</f>
        <v>DRM (Digital Rights Management)</v>
      </c>
      <c r="C65" s="5"/>
      <c r="D65" s="5"/>
      <c r="E65" s="5"/>
      <c r="F65" s="5"/>
      <c r="G65" s="5"/>
      <c r="H65" s="5"/>
      <c r="I65" s="5"/>
      <c r="J65" s="5"/>
      <c r="K65" s="5"/>
      <c r="L65" s="5"/>
      <c r="M65" s="5">
        <f t="shared" ref="M65:M76" si="7">SUM(D65,F65,H65,J65,L65)</f>
        <v>0</v>
      </c>
    </row>
    <row r="66" spans="1:13" x14ac:dyDescent="0.3">
      <c r="A66" s="5">
        <v>2</v>
      </c>
      <c r="B66" s="7" t="str">
        <f>B51</f>
        <v>Centralised Key Management</v>
      </c>
      <c r="C66" s="5"/>
      <c r="D66" s="5"/>
      <c r="E66" s="5"/>
      <c r="F66" s="5"/>
      <c r="G66" s="5"/>
      <c r="H66" s="5"/>
      <c r="I66" s="5"/>
      <c r="J66" s="5"/>
      <c r="K66" s="5"/>
      <c r="L66" s="5"/>
      <c r="M66" s="5">
        <f t="shared" si="7"/>
        <v>0</v>
      </c>
    </row>
    <row r="67" spans="1:13" x14ac:dyDescent="0.35">
      <c r="A67" s="5">
        <v>3</v>
      </c>
      <c r="B67" s="47" t="s">
        <v>161</v>
      </c>
      <c r="C67" s="5"/>
      <c r="D67" s="5"/>
      <c r="E67" s="5"/>
      <c r="F67" s="5"/>
      <c r="G67" s="5"/>
      <c r="H67" s="5"/>
      <c r="I67" s="5"/>
      <c r="J67" s="5"/>
      <c r="K67" s="5"/>
      <c r="L67" s="5"/>
      <c r="M67" s="5">
        <f t="shared" si="7"/>
        <v>0</v>
      </c>
    </row>
    <row r="68" spans="1:13" x14ac:dyDescent="0.3">
      <c r="A68" s="5">
        <v>4</v>
      </c>
      <c r="B68" s="7" t="str">
        <f t="shared" ref="B68:B76" si="8">B53</f>
        <v>S-BOM &amp; C-BOM</v>
      </c>
      <c r="C68" s="5"/>
      <c r="D68" s="5"/>
      <c r="E68" s="5"/>
      <c r="F68" s="5"/>
      <c r="G68" s="5"/>
      <c r="H68" s="5"/>
      <c r="I68" s="5"/>
      <c r="J68" s="5"/>
      <c r="K68" s="5"/>
      <c r="L68" s="5"/>
      <c r="M68" s="5">
        <f t="shared" si="7"/>
        <v>0</v>
      </c>
    </row>
    <row r="69" spans="1:13" x14ac:dyDescent="0.3">
      <c r="A69" s="5">
        <v>5</v>
      </c>
      <c r="B69" s="7" t="str">
        <f t="shared" si="8"/>
        <v>DAM (Database Activity Monitoring)</v>
      </c>
      <c r="C69" s="5"/>
      <c r="D69" s="5"/>
      <c r="E69" s="5"/>
      <c r="F69" s="5"/>
      <c r="G69" s="5"/>
      <c r="H69" s="5"/>
      <c r="I69" s="5"/>
      <c r="J69" s="5"/>
      <c r="K69" s="5"/>
      <c r="L69" s="5"/>
      <c r="M69" s="5">
        <f>SUM(D69,F69,H69,J69,L69)</f>
        <v>0</v>
      </c>
    </row>
    <row r="70" spans="1:13" x14ac:dyDescent="0.3">
      <c r="A70" s="5">
        <v>6</v>
      </c>
      <c r="B70" s="7" t="str">
        <f t="shared" si="8"/>
        <v>Mobile SDK (Software Development Kit)</v>
      </c>
      <c r="C70" s="5"/>
      <c r="D70" s="5"/>
      <c r="E70" s="5"/>
      <c r="F70" s="5"/>
      <c r="G70" s="5"/>
      <c r="H70" s="5"/>
      <c r="I70" s="5"/>
      <c r="J70" s="5"/>
      <c r="K70" s="5"/>
      <c r="L70" s="5"/>
      <c r="M70" s="5">
        <f t="shared" si="7"/>
        <v>0</v>
      </c>
    </row>
    <row r="71" spans="1:13" x14ac:dyDescent="0.3">
      <c r="A71" s="5">
        <v>7</v>
      </c>
      <c r="B71" s="7" t="str">
        <f t="shared" si="8"/>
        <v>IDAM (Identity and Access Management)</v>
      </c>
      <c r="C71" s="5"/>
      <c r="D71" s="5"/>
      <c r="E71" s="5"/>
      <c r="F71" s="5"/>
      <c r="G71" s="5"/>
      <c r="H71" s="5"/>
      <c r="I71" s="5"/>
      <c r="J71" s="5"/>
      <c r="K71" s="5"/>
      <c r="L71" s="5"/>
      <c r="M71" s="5">
        <f t="shared" si="7"/>
        <v>0</v>
      </c>
    </row>
    <row r="72" spans="1:13" x14ac:dyDescent="0.3">
      <c r="A72" s="5">
        <v>8</v>
      </c>
      <c r="B72" s="7" t="str">
        <f t="shared" si="8"/>
        <v>IT GRC (Governance, Risk &amp; Compliance)</v>
      </c>
      <c r="C72" s="5"/>
      <c r="D72" s="5"/>
      <c r="E72" s="5"/>
      <c r="F72" s="5"/>
      <c r="G72" s="5"/>
      <c r="H72" s="5"/>
      <c r="I72" s="5"/>
      <c r="J72" s="5"/>
      <c r="K72" s="5"/>
      <c r="L72" s="5"/>
      <c r="M72" s="5">
        <f t="shared" si="7"/>
        <v>0</v>
      </c>
    </row>
    <row r="73" spans="1:13" x14ac:dyDescent="0.3">
      <c r="A73" s="5">
        <v>9</v>
      </c>
      <c r="B73" s="7" t="str">
        <f t="shared" si="8"/>
        <v>Multi-Factor Authenticator</v>
      </c>
      <c r="C73" s="5"/>
      <c r="D73" s="5"/>
      <c r="E73" s="5"/>
      <c r="F73" s="5"/>
      <c r="G73" s="5"/>
      <c r="H73" s="5"/>
      <c r="I73" s="5"/>
      <c r="J73" s="5"/>
      <c r="K73" s="5"/>
      <c r="L73" s="5"/>
      <c r="M73" s="5">
        <f t="shared" si="7"/>
        <v>0</v>
      </c>
    </row>
    <row r="74" spans="1:13" x14ac:dyDescent="0.3">
      <c r="A74" s="5">
        <v>10</v>
      </c>
      <c r="B74" s="7" t="str">
        <f t="shared" si="8"/>
        <v>PIM (Privileged Identity Management)</v>
      </c>
      <c r="C74" s="5"/>
      <c r="D74" s="5"/>
      <c r="E74" s="5"/>
      <c r="F74" s="5"/>
      <c r="G74" s="5"/>
      <c r="H74" s="5"/>
      <c r="I74" s="5"/>
      <c r="J74" s="5"/>
      <c r="K74" s="5"/>
      <c r="L74" s="5"/>
      <c r="M74" s="5">
        <f t="shared" si="7"/>
        <v>0</v>
      </c>
    </row>
    <row r="75" spans="1:13" x14ac:dyDescent="0.3">
      <c r="A75" s="5">
        <v>11</v>
      </c>
      <c r="B75" s="7" t="str">
        <f t="shared" si="8"/>
        <v>Any other, please specify</v>
      </c>
      <c r="C75" s="5"/>
      <c r="D75" s="5"/>
      <c r="E75" s="5"/>
      <c r="F75" s="5"/>
      <c r="G75" s="5"/>
      <c r="H75" s="5"/>
      <c r="I75" s="5"/>
      <c r="J75" s="5"/>
      <c r="K75" s="5"/>
      <c r="L75" s="5"/>
      <c r="M75" s="5">
        <f t="shared" si="7"/>
        <v>0</v>
      </c>
    </row>
    <row r="76" spans="1:13" x14ac:dyDescent="0.3">
      <c r="A76" s="5">
        <v>12</v>
      </c>
      <c r="B76" s="7" t="str">
        <f t="shared" si="8"/>
        <v>Any other, please specify</v>
      </c>
      <c r="C76" s="5"/>
      <c r="D76" s="5"/>
      <c r="E76" s="5"/>
      <c r="F76" s="5"/>
      <c r="G76" s="5"/>
      <c r="H76" s="5"/>
      <c r="I76" s="5"/>
      <c r="J76" s="5"/>
      <c r="K76" s="5"/>
      <c r="L76" s="5"/>
      <c r="M76" s="5">
        <f t="shared" si="7"/>
        <v>0</v>
      </c>
    </row>
    <row r="79" spans="1:13" ht="14.5" customHeight="1" x14ac:dyDescent="0.35">
      <c r="A79" s="74" t="s">
        <v>18</v>
      </c>
      <c r="B79" s="75"/>
      <c r="C79" s="46"/>
      <c r="D79" s="16">
        <f>SUM(D5:D16,D20:D31,D35:D46,D50:D61,D65:D76)</f>
        <v>0</v>
      </c>
      <c r="E79" s="16"/>
      <c r="F79" s="16">
        <f>SUM(F5:F16,F20:F31,F35:F46,F50:F61,F65:F76)</f>
        <v>0</v>
      </c>
      <c r="G79" s="16"/>
      <c r="H79" s="16">
        <f>SUM(H5:H16,H20:H31,H35:H46,H50:H61,H65:H76)</f>
        <v>0</v>
      </c>
      <c r="I79" s="16"/>
      <c r="J79" s="16">
        <f>SUM(J5:J16,J20:J31,J35:J46,J50:J61,J65:J76)</f>
        <v>0</v>
      </c>
      <c r="K79" s="16"/>
      <c r="L79" s="16">
        <f>SUM(L5:L16,L20:L31,L35:L46,L50:L61,L65:L76)</f>
        <v>0</v>
      </c>
      <c r="M79" s="16">
        <f>SUM(M5:M16,M20:M31,M35:M46,M50:M61,M65:M76)</f>
        <v>0</v>
      </c>
    </row>
    <row r="81" spans="1:6" x14ac:dyDescent="0.35">
      <c r="A81" s="19" t="s">
        <v>59</v>
      </c>
      <c r="B81" s="2"/>
    </row>
    <row r="82" spans="1:6" x14ac:dyDescent="0.35">
      <c r="A82" s="5" t="s">
        <v>58</v>
      </c>
      <c r="B82" s="63" t="s">
        <v>132</v>
      </c>
      <c r="C82" s="63"/>
      <c r="D82" s="63"/>
      <c r="E82" s="63"/>
      <c r="F82" s="63"/>
    </row>
    <row r="83" spans="1:6" ht="26.5" customHeight="1" x14ac:dyDescent="0.35">
      <c r="A83" s="5" t="s">
        <v>60</v>
      </c>
      <c r="B83" s="63" t="s">
        <v>165</v>
      </c>
      <c r="C83" s="63"/>
      <c r="D83" s="63"/>
      <c r="E83" s="63"/>
      <c r="F83" s="63"/>
    </row>
    <row r="84" spans="1:6" x14ac:dyDescent="0.35">
      <c r="A84" s="5" t="s">
        <v>61</v>
      </c>
      <c r="B84" s="63"/>
      <c r="C84" s="63"/>
      <c r="D84" s="63"/>
      <c r="E84" s="63"/>
      <c r="F84" s="63"/>
    </row>
  </sheetData>
  <mergeCells count="18">
    <mergeCell ref="C2:D2"/>
    <mergeCell ref="E2:F2"/>
    <mergeCell ref="A1:A3"/>
    <mergeCell ref="B1:B3"/>
    <mergeCell ref="C1:M1"/>
    <mergeCell ref="G2:H2"/>
    <mergeCell ref="I2:J2"/>
    <mergeCell ref="K2:L2"/>
    <mergeCell ref="M2:M3"/>
    <mergeCell ref="B82:F82"/>
    <mergeCell ref="B83:F83"/>
    <mergeCell ref="B84:F84"/>
    <mergeCell ref="A79:B79"/>
    <mergeCell ref="A4:M4"/>
    <mergeCell ref="A19:M19"/>
    <mergeCell ref="A34:M34"/>
    <mergeCell ref="A49:M49"/>
    <mergeCell ref="A64:M64"/>
  </mergeCells>
  <pageMargins left="0.25" right="0.25" top="0.75" bottom="0.75" header="0.3" footer="0.3"/>
  <pageSetup scale="5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3D76D-3F1B-4FFB-9C6C-A92A845952A5}">
  <sheetPr>
    <pageSetUpPr fitToPage="1"/>
  </sheetPr>
  <dimension ref="A1:E17"/>
  <sheetViews>
    <sheetView view="pageBreakPreview" topLeftCell="A9" zoomScale="97" zoomScaleNormal="100" workbookViewId="0">
      <selection activeCell="A20" sqref="A20:XFD23"/>
    </sheetView>
  </sheetViews>
  <sheetFormatPr defaultRowHeight="13" x14ac:dyDescent="0.35"/>
  <cols>
    <col min="1" max="1" width="8.7265625" style="1"/>
    <col min="2" max="2" width="43.81640625" style="2" customWidth="1"/>
    <col min="3" max="3" width="22.6328125" style="1" customWidth="1"/>
    <col min="4" max="4" width="22.54296875" style="1" customWidth="1"/>
    <col min="5" max="5" width="24.81640625" style="1" customWidth="1"/>
    <col min="6" max="16384" width="8.7265625" style="1"/>
  </cols>
  <sheetData>
    <row r="1" spans="1:5" x14ac:dyDescent="0.35">
      <c r="A1" s="71" t="s">
        <v>0</v>
      </c>
      <c r="B1" s="71" t="s">
        <v>1</v>
      </c>
      <c r="C1" s="83" t="s">
        <v>110</v>
      </c>
      <c r="D1" s="83" t="s">
        <v>111</v>
      </c>
      <c r="E1" s="80" t="s">
        <v>112</v>
      </c>
    </row>
    <row r="2" spans="1:5" ht="21" customHeight="1" x14ac:dyDescent="0.35">
      <c r="A2" s="71"/>
      <c r="B2" s="71"/>
      <c r="C2" s="83"/>
      <c r="D2" s="83"/>
      <c r="E2" s="81"/>
    </row>
    <row r="3" spans="1:5" x14ac:dyDescent="0.35">
      <c r="A3" s="71"/>
      <c r="B3" s="71"/>
      <c r="C3" s="83"/>
      <c r="D3" s="83"/>
      <c r="E3" s="82"/>
    </row>
    <row r="4" spans="1:5" x14ac:dyDescent="0.35">
      <c r="A4" s="5">
        <v>1</v>
      </c>
      <c r="B4" s="47" t="s">
        <v>152</v>
      </c>
      <c r="C4" s="5">
        <v>0</v>
      </c>
      <c r="D4" s="5">
        <v>0</v>
      </c>
      <c r="E4" s="3">
        <f>SUM(C4:D4)</f>
        <v>0</v>
      </c>
    </row>
    <row r="5" spans="1:5" x14ac:dyDescent="0.35">
      <c r="A5" s="5">
        <v>2</v>
      </c>
      <c r="B5" s="47" t="s">
        <v>153</v>
      </c>
      <c r="C5" s="5">
        <v>0</v>
      </c>
      <c r="D5" s="5">
        <v>0</v>
      </c>
      <c r="E5" s="3">
        <f t="shared" ref="E5:E15" si="0">SUM(C5:D5)</f>
        <v>0</v>
      </c>
    </row>
    <row r="6" spans="1:5" x14ac:dyDescent="0.35">
      <c r="A6" s="5">
        <v>3</v>
      </c>
      <c r="B6" s="47" t="s">
        <v>161</v>
      </c>
      <c r="C6" s="5">
        <v>0</v>
      </c>
      <c r="D6" s="5">
        <v>0</v>
      </c>
      <c r="E6" s="3">
        <f t="shared" ref="E6" si="1">SUM(C6:D6)</f>
        <v>0</v>
      </c>
    </row>
    <row r="7" spans="1:5" x14ac:dyDescent="0.35">
      <c r="A7" s="5">
        <v>4</v>
      </c>
      <c r="B7" s="50" t="s">
        <v>163</v>
      </c>
      <c r="C7" s="5">
        <v>0</v>
      </c>
      <c r="D7" s="5">
        <v>0</v>
      </c>
      <c r="E7" s="3">
        <f t="shared" si="0"/>
        <v>0</v>
      </c>
    </row>
    <row r="8" spans="1:5" x14ac:dyDescent="0.35">
      <c r="A8" s="5">
        <v>5</v>
      </c>
      <c r="B8" s="47" t="s">
        <v>154</v>
      </c>
      <c r="C8" s="5">
        <v>0</v>
      </c>
      <c r="D8" s="5">
        <v>0</v>
      </c>
      <c r="E8" s="3">
        <f t="shared" ref="E8" si="2">SUM(C8:D8)</f>
        <v>0</v>
      </c>
    </row>
    <row r="9" spans="1:5" x14ac:dyDescent="0.3">
      <c r="A9" s="5">
        <v>6</v>
      </c>
      <c r="B9" s="49" t="s">
        <v>155</v>
      </c>
      <c r="C9" s="5">
        <v>0</v>
      </c>
      <c r="D9" s="5">
        <v>0</v>
      </c>
      <c r="E9" s="3">
        <f t="shared" si="0"/>
        <v>0</v>
      </c>
    </row>
    <row r="10" spans="1:5" x14ac:dyDescent="0.3">
      <c r="A10" s="5">
        <v>7</v>
      </c>
      <c r="B10" s="49" t="s">
        <v>156</v>
      </c>
      <c r="C10" s="5">
        <v>0</v>
      </c>
      <c r="D10" s="5">
        <v>0</v>
      </c>
      <c r="E10" s="3">
        <f t="shared" si="0"/>
        <v>0</v>
      </c>
    </row>
    <row r="11" spans="1:5" ht="15" customHeight="1" x14ac:dyDescent="0.35">
      <c r="A11" s="5">
        <v>8</v>
      </c>
      <c r="B11" s="47" t="s">
        <v>157</v>
      </c>
      <c r="C11" s="5">
        <v>0</v>
      </c>
      <c r="D11" s="5">
        <v>0</v>
      </c>
      <c r="E11" s="3">
        <f t="shared" si="0"/>
        <v>0</v>
      </c>
    </row>
    <row r="12" spans="1:5" x14ac:dyDescent="0.3">
      <c r="A12" s="5">
        <v>9</v>
      </c>
      <c r="B12" s="49" t="s">
        <v>158</v>
      </c>
      <c r="C12" s="5">
        <v>0</v>
      </c>
      <c r="D12" s="5">
        <v>0</v>
      </c>
      <c r="E12" s="3">
        <f t="shared" si="0"/>
        <v>0</v>
      </c>
    </row>
    <row r="13" spans="1:5" x14ac:dyDescent="0.35">
      <c r="A13" s="5">
        <v>10</v>
      </c>
      <c r="B13" s="47" t="s">
        <v>159</v>
      </c>
      <c r="C13" s="5">
        <v>0</v>
      </c>
      <c r="D13" s="5">
        <v>0</v>
      </c>
      <c r="E13" s="3">
        <f t="shared" si="0"/>
        <v>0</v>
      </c>
    </row>
    <row r="14" spans="1:5" x14ac:dyDescent="0.35">
      <c r="A14" s="5">
        <v>11</v>
      </c>
      <c r="B14" s="6" t="s">
        <v>37</v>
      </c>
      <c r="C14" s="5">
        <v>0</v>
      </c>
      <c r="D14" s="5">
        <v>0</v>
      </c>
      <c r="E14" s="3">
        <f t="shared" si="0"/>
        <v>0</v>
      </c>
    </row>
    <row r="15" spans="1:5" x14ac:dyDescent="0.35">
      <c r="A15" s="5">
        <v>12</v>
      </c>
      <c r="B15" s="6" t="str">
        <f>B14</f>
        <v>Any other, please specify</v>
      </c>
      <c r="C15" s="5">
        <v>0</v>
      </c>
      <c r="D15" s="5">
        <v>0</v>
      </c>
      <c r="E15" s="3">
        <f t="shared" si="0"/>
        <v>0</v>
      </c>
    </row>
    <row r="17" spans="1:5" ht="18.5" customHeight="1" x14ac:dyDescent="0.35">
      <c r="A17" s="66" t="s">
        <v>18</v>
      </c>
      <c r="B17" s="67"/>
      <c r="C17" s="10">
        <f>SUM(C4:C15)</f>
        <v>0</v>
      </c>
      <c r="D17" s="10">
        <f>SUM(D4:D15)</f>
        <v>0</v>
      </c>
      <c r="E17" s="10">
        <f>SUM(E4:E15)</f>
        <v>0</v>
      </c>
    </row>
  </sheetData>
  <mergeCells count="6">
    <mergeCell ref="A17:B17"/>
    <mergeCell ref="E1:E3"/>
    <mergeCell ref="A1:A3"/>
    <mergeCell ref="B1:B3"/>
    <mergeCell ref="C1:C3"/>
    <mergeCell ref="D1:D3"/>
  </mergeCells>
  <pageMargins left="0.25" right="0.25" top="0.75" bottom="0.75" header="0.3" footer="0.3"/>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7D960-CE90-4CD5-AB68-363B5C1487CE}">
  <sheetPr>
    <pageSetUpPr fitToPage="1"/>
  </sheetPr>
  <dimension ref="A1:S17"/>
  <sheetViews>
    <sheetView view="pageBreakPreview" topLeftCell="A9" zoomScale="80" zoomScaleNormal="100" zoomScaleSheetLayoutView="80" workbookViewId="0">
      <selection activeCell="C13" sqref="C13"/>
    </sheetView>
  </sheetViews>
  <sheetFormatPr defaultRowHeight="13" x14ac:dyDescent="0.35"/>
  <cols>
    <col min="1" max="1" width="8.7265625" style="1"/>
    <col min="2" max="2" width="44" style="2" customWidth="1"/>
    <col min="3" max="3" width="66.08984375" style="2" customWidth="1"/>
    <col min="4" max="4" width="15" style="1" customWidth="1"/>
    <col min="5" max="5" width="17.54296875" style="1" customWidth="1"/>
    <col min="6" max="6" width="13.54296875" style="1" customWidth="1"/>
    <col min="7" max="8" width="15.6328125" style="1" customWidth="1"/>
    <col min="9" max="9" width="14.90625" style="1" customWidth="1"/>
    <col min="10" max="11" width="16.81640625" style="1" customWidth="1"/>
    <col min="12" max="12" width="15.90625" style="1" customWidth="1"/>
    <col min="13" max="14" width="18.36328125" style="1" customWidth="1"/>
    <col min="15" max="15" width="14.1796875" style="1" customWidth="1"/>
    <col min="16" max="17" width="18.36328125" style="1" customWidth="1"/>
    <col min="18" max="18" width="14.1796875" style="1" customWidth="1"/>
    <col min="19" max="19" width="17.1796875" style="1" customWidth="1"/>
    <col min="20" max="16384" width="8.7265625" style="1"/>
  </cols>
  <sheetData>
    <row r="1" spans="1:19" ht="14.5" customHeight="1" x14ac:dyDescent="0.35">
      <c r="A1" s="71" t="s">
        <v>0</v>
      </c>
      <c r="B1" s="71" t="s">
        <v>42</v>
      </c>
      <c r="C1" s="90" t="s">
        <v>44</v>
      </c>
      <c r="D1" s="84" t="s">
        <v>43</v>
      </c>
      <c r="E1" s="85"/>
      <c r="F1" s="86"/>
      <c r="G1" s="93" t="s">
        <v>43</v>
      </c>
      <c r="H1" s="94"/>
      <c r="I1" s="95"/>
      <c r="J1" s="84" t="s">
        <v>43</v>
      </c>
      <c r="K1" s="85"/>
      <c r="L1" s="86"/>
      <c r="M1" s="93" t="s">
        <v>43</v>
      </c>
      <c r="N1" s="94"/>
      <c r="O1" s="95"/>
      <c r="P1" s="84" t="s">
        <v>43</v>
      </c>
      <c r="Q1" s="85"/>
      <c r="R1" s="86"/>
      <c r="S1" s="87" t="s">
        <v>138</v>
      </c>
    </row>
    <row r="2" spans="1:19" ht="13" customHeight="1" x14ac:dyDescent="0.35">
      <c r="A2" s="71"/>
      <c r="B2" s="71"/>
      <c r="C2" s="91"/>
      <c r="D2" s="77" t="s">
        <v>7</v>
      </c>
      <c r="E2" s="77"/>
      <c r="F2" s="77"/>
      <c r="G2" s="76" t="s">
        <v>8</v>
      </c>
      <c r="H2" s="76"/>
      <c r="I2" s="76"/>
      <c r="J2" s="77" t="s">
        <v>9</v>
      </c>
      <c r="K2" s="77"/>
      <c r="L2" s="77"/>
      <c r="M2" s="76" t="s">
        <v>10</v>
      </c>
      <c r="N2" s="76"/>
      <c r="O2" s="76"/>
      <c r="P2" s="77" t="s">
        <v>11</v>
      </c>
      <c r="Q2" s="77"/>
      <c r="R2" s="77"/>
      <c r="S2" s="88"/>
    </row>
    <row r="3" spans="1:19" x14ac:dyDescent="0.35">
      <c r="A3" s="71"/>
      <c r="B3" s="71"/>
      <c r="C3" s="92"/>
      <c r="D3" s="3" t="s">
        <v>45</v>
      </c>
      <c r="E3" s="3" t="s">
        <v>47</v>
      </c>
      <c r="F3" s="3" t="s">
        <v>46</v>
      </c>
      <c r="G3" s="4" t="str">
        <f>D3</f>
        <v xml:space="preserve">Quantity </v>
      </c>
      <c r="H3" s="4" t="str">
        <f t="shared" ref="H3:I3" si="0">E3</f>
        <v>Rate ( In INR)</v>
      </c>
      <c r="I3" s="4" t="str">
        <f t="shared" si="0"/>
        <v>Service Cost</v>
      </c>
      <c r="J3" s="3" t="str">
        <f>G3</f>
        <v xml:space="preserve">Quantity </v>
      </c>
      <c r="K3" s="3" t="str">
        <f t="shared" ref="K3:L3" si="1">H3</f>
        <v>Rate ( In INR)</v>
      </c>
      <c r="L3" s="3" t="str">
        <f t="shared" si="1"/>
        <v>Service Cost</v>
      </c>
      <c r="M3" s="4" t="str">
        <f>J3</f>
        <v xml:space="preserve">Quantity </v>
      </c>
      <c r="N3" s="4" t="str">
        <f t="shared" ref="N3:O3" si="2">K3</f>
        <v>Rate ( In INR)</v>
      </c>
      <c r="O3" s="4" t="str">
        <f t="shared" si="2"/>
        <v>Service Cost</v>
      </c>
      <c r="P3" s="3" t="str">
        <f>M3</f>
        <v xml:space="preserve">Quantity </v>
      </c>
      <c r="Q3" s="3" t="str">
        <f t="shared" ref="Q3:R3" si="3">N3</f>
        <v>Rate ( In INR)</v>
      </c>
      <c r="R3" s="3" t="str">
        <f t="shared" si="3"/>
        <v>Service Cost</v>
      </c>
      <c r="S3" s="89"/>
    </row>
    <row r="4" spans="1:19" x14ac:dyDescent="0.35">
      <c r="A4" s="5">
        <v>1</v>
      </c>
      <c r="B4" s="47" t="s">
        <v>154</v>
      </c>
      <c r="C4" s="96" t="s">
        <v>162</v>
      </c>
      <c r="D4" s="15"/>
      <c r="E4" s="15"/>
      <c r="F4" s="15"/>
      <c r="G4" s="5">
        <v>1</v>
      </c>
      <c r="H4" s="5"/>
      <c r="I4" s="22">
        <f>G4*H4</f>
        <v>0</v>
      </c>
      <c r="J4" s="5">
        <v>1</v>
      </c>
      <c r="K4" s="5"/>
      <c r="L4" s="23">
        <f t="shared" ref="L4:L6" si="4">J4*K4</f>
        <v>0</v>
      </c>
      <c r="M4" s="5">
        <v>1</v>
      </c>
      <c r="N4" s="5"/>
      <c r="O4" s="22">
        <f t="shared" ref="O4:O6" si="5">M4*N4</f>
        <v>0</v>
      </c>
      <c r="P4" s="5">
        <v>1</v>
      </c>
      <c r="Q4" s="5"/>
      <c r="R4" s="23">
        <f t="shared" ref="R4:R6" si="6">P4*Q4</f>
        <v>0</v>
      </c>
      <c r="S4" s="5">
        <f t="shared" ref="S4:S9" si="7">SUM(F4,I4,L4,O4,R4)</f>
        <v>0</v>
      </c>
    </row>
    <row r="5" spans="1:19" x14ac:dyDescent="0.3">
      <c r="A5" s="5">
        <v>2</v>
      </c>
      <c r="B5" s="49" t="s">
        <v>156</v>
      </c>
      <c r="C5" s="96"/>
      <c r="D5" s="15"/>
      <c r="E5" s="15"/>
      <c r="F5" s="15"/>
      <c r="G5" s="5">
        <v>1</v>
      </c>
      <c r="H5" s="5"/>
      <c r="I5" s="22">
        <f>G5*H5</f>
        <v>0</v>
      </c>
      <c r="J5" s="5">
        <v>1</v>
      </c>
      <c r="K5" s="5"/>
      <c r="L5" s="23">
        <f t="shared" si="4"/>
        <v>0</v>
      </c>
      <c r="M5" s="5">
        <v>1</v>
      </c>
      <c r="N5" s="5"/>
      <c r="O5" s="22">
        <f t="shared" si="5"/>
        <v>0</v>
      </c>
      <c r="P5" s="5">
        <v>1</v>
      </c>
      <c r="Q5" s="5"/>
      <c r="R5" s="23">
        <f t="shared" si="6"/>
        <v>0</v>
      </c>
      <c r="S5" s="5">
        <f t="shared" si="7"/>
        <v>0</v>
      </c>
    </row>
    <row r="6" spans="1:19" x14ac:dyDescent="0.35">
      <c r="A6" s="5">
        <v>3</v>
      </c>
      <c r="B6" s="47" t="s">
        <v>159</v>
      </c>
      <c r="C6" s="96"/>
      <c r="D6" s="15"/>
      <c r="E6" s="15"/>
      <c r="F6" s="15"/>
      <c r="G6" s="5">
        <v>1</v>
      </c>
      <c r="H6" s="5"/>
      <c r="I6" s="22">
        <f t="shared" ref="I6:I9" si="8">G6*H6</f>
        <v>0</v>
      </c>
      <c r="J6" s="5">
        <v>1</v>
      </c>
      <c r="K6" s="5"/>
      <c r="L6" s="23">
        <f t="shared" si="4"/>
        <v>0</v>
      </c>
      <c r="M6" s="5">
        <v>1</v>
      </c>
      <c r="N6" s="5"/>
      <c r="O6" s="22">
        <f t="shared" si="5"/>
        <v>0</v>
      </c>
      <c r="P6" s="5">
        <v>1</v>
      </c>
      <c r="Q6" s="5"/>
      <c r="R6" s="23">
        <f t="shared" si="6"/>
        <v>0</v>
      </c>
      <c r="S6" s="5">
        <f t="shared" si="7"/>
        <v>0</v>
      </c>
    </row>
    <row r="7" spans="1:19" x14ac:dyDescent="0.35">
      <c r="A7" s="5">
        <v>4</v>
      </c>
      <c r="B7" s="6" t="s">
        <v>37</v>
      </c>
      <c r="C7" s="6"/>
      <c r="D7" s="5"/>
      <c r="E7" s="5"/>
      <c r="F7" s="23">
        <f t="shared" ref="F7:F9" si="9">D7*E7</f>
        <v>0</v>
      </c>
      <c r="G7" s="5"/>
      <c r="H7" s="5"/>
      <c r="I7" s="22">
        <f t="shared" si="8"/>
        <v>0</v>
      </c>
      <c r="J7" s="5"/>
      <c r="K7" s="5"/>
      <c r="L7" s="23">
        <f t="shared" ref="L7:L9" si="10">J7*K7</f>
        <v>0</v>
      </c>
      <c r="M7" s="5"/>
      <c r="N7" s="5"/>
      <c r="O7" s="22">
        <f t="shared" ref="O7:O9" si="11">M7*N7</f>
        <v>0</v>
      </c>
      <c r="P7" s="5"/>
      <c r="Q7" s="5"/>
      <c r="R7" s="23">
        <f t="shared" ref="R7:R9" si="12">P7*Q7</f>
        <v>0</v>
      </c>
      <c r="S7" s="5">
        <f t="shared" si="7"/>
        <v>0</v>
      </c>
    </row>
    <row r="8" spans="1:19" x14ac:dyDescent="0.35">
      <c r="A8" s="5">
        <v>5</v>
      </c>
      <c r="B8" s="6" t="str">
        <f>B7</f>
        <v>Any other, please specify</v>
      </c>
      <c r="C8" s="6"/>
      <c r="D8" s="5"/>
      <c r="E8" s="5"/>
      <c r="F8" s="23">
        <f t="shared" si="9"/>
        <v>0</v>
      </c>
      <c r="G8" s="5"/>
      <c r="H8" s="5"/>
      <c r="I8" s="22">
        <f t="shared" si="8"/>
        <v>0</v>
      </c>
      <c r="J8" s="5"/>
      <c r="K8" s="5"/>
      <c r="L8" s="23">
        <f t="shared" si="10"/>
        <v>0</v>
      </c>
      <c r="M8" s="5"/>
      <c r="N8" s="5"/>
      <c r="O8" s="22">
        <f t="shared" si="11"/>
        <v>0</v>
      </c>
      <c r="P8" s="5"/>
      <c r="Q8" s="5"/>
      <c r="R8" s="23">
        <f t="shared" si="12"/>
        <v>0</v>
      </c>
      <c r="S8" s="5">
        <f t="shared" si="7"/>
        <v>0</v>
      </c>
    </row>
    <row r="9" spans="1:19" x14ac:dyDescent="0.35">
      <c r="A9" s="5">
        <v>6</v>
      </c>
      <c r="B9" s="6" t="str">
        <f>B8</f>
        <v>Any other, please specify</v>
      </c>
      <c r="C9" s="6"/>
      <c r="D9" s="5"/>
      <c r="E9" s="5"/>
      <c r="F9" s="23">
        <f t="shared" si="9"/>
        <v>0</v>
      </c>
      <c r="G9" s="5"/>
      <c r="H9" s="5"/>
      <c r="I9" s="22">
        <f t="shared" si="8"/>
        <v>0</v>
      </c>
      <c r="J9" s="5"/>
      <c r="K9" s="5"/>
      <c r="L9" s="23">
        <f t="shared" si="10"/>
        <v>0</v>
      </c>
      <c r="M9" s="5"/>
      <c r="N9" s="5"/>
      <c r="O9" s="22">
        <f t="shared" si="11"/>
        <v>0</v>
      </c>
      <c r="P9" s="5"/>
      <c r="Q9" s="5"/>
      <c r="R9" s="23">
        <f t="shared" si="12"/>
        <v>0</v>
      </c>
      <c r="S9" s="5">
        <f t="shared" si="7"/>
        <v>0</v>
      </c>
    </row>
    <row r="11" spans="1:19" ht="18.5" customHeight="1" x14ac:dyDescent="0.35">
      <c r="A11" s="74" t="s">
        <v>18</v>
      </c>
      <c r="B11" s="75"/>
      <c r="C11" s="97"/>
      <c r="D11" s="16"/>
      <c r="E11" s="16"/>
      <c r="F11" s="16">
        <f>SUM(F4:F9)</f>
        <v>0</v>
      </c>
      <c r="G11" s="16"/>
      <c r="H11" s="16"/>
      <c r="I11" s="16">
        <f>SUM(I4:I9)</f>
        <v>0</v>
      </c>
      <c r="J11" s="16"/>
      <c r="K11" s="16"/>
      <c r="L11" s="16">
        <f>SUM(L4:L9)</f>
        <v>0</v>
      </c>
      <c r="M11" s="16"/>
      <c r="N11" s="16"/>
      <c r="O11" s="16">
        <f>SUM(O4:O9)</f>
        <v>0</v>
      </c>
      <c r="P11" s="16"/>
      <c r="Q11" s="16"/>
      <c r="R11" s="16">
        <f>SUM(R4:R9)</f>
        <v>0</v>
      </c>
      <c r="S11" s="16">
        <f>SUM(S4:S9)</f>
        <v>0</v>
      </c>
    </row>
    <row r="14" spans="1:19" x14ac:dyDescent="0.35">
      <c r="A14" s="19" t="s">
        <v>59</v>
      </c>
      <c r="C14" s="1"/>
    </row>
    <row r="15" spans="1:19" ht="120" customHeight="1" x14ac:dyDescent="0.35">
      <c r="A15" s="5" t="s">
        <v>58</v>
      </c>
      <c r="B15" s="63" t="s">
        <v>63</v>
      </c>
      <c r="C15" s="63"/>
    </row>
    <row r="16" spans="1:19" ht="43" customHeight="1" x14ac:dyDescent="0.35">
      <c r="A16" s="5" t="s">
        <v>60</v>
      </c>
      <c r="B16" s="63" t="s">
        <v>83</v>
      </c>
      <c r="C16" s="63"/>
    </row>
    <row r="17" spans="1:3" ht="33.5" customHeight="1" x14ac:dyDescent="0.35">
      <c r="A17" s="5" t="s">
        <v>61</v>
      </c>
      <c r="B17" s="63"/>
      <c r="C17" s="63"/>
    </row>
  </sheetData>
  <mergeCells count="19">
    <mergeCell ref="B15:C15"/>
    <mergeCell ref="B16:C16"/>
    <mergeCell ref="B17:C17"/>
    <mergeCell ref="C4:C6"/>
    <mergeCell ref="D1:F1"/>
    <mergeCell ref="A11:C11"/>
    <mergeCell ref="A1:A3"/>
    <mergeCell ref="B1:B3"/>
    <mergeCell ref="P1:R1"/>
    <mergeCell ref="S1:S3"/>
    <mergeCell ref="P2:R2"/>
    <mergeCell ref="C1:C3"/>
    <mergeCell ref="D2:F2"/>
    <mergeCell ref="G2:I2"/>
    <mergeCell ref="J2:L2"/>
    <mergeCell ref="M2:O2"/>
    <mergeCell ref="G1:I1"/>
    <mergeCell ref="J1:L1"/>
    <mergeCell ref="M1:O1"/>
  </mergeCells>
  <pageMargins left="0.25" right="0.25" top="0.75" bottom="0.75" header="0.3" footer="0.3"/>
  <pageSetup paperSize="9" scale="3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1A87A-185B-4B3D-BEE6-FCEAC0E1A871}">
  <sheetPr>
    <pageSetUpPr fitToPage="1"/>
  </sheetPr>
  <dimension ref="A1:H179"/>
  <sheetViews>
    <sheetView view="pageBreakPreview" zoomScale="77" zoomScaleNormal="100" workbookViewId="0">
      <selection activeCell="B22" sqref="B22"/>
    </sheetView>
  </sheetViews>
  <sheetFormatPr defaultRowHeight="13" x14ac:dyDescent="0.3"/>
  <cols>
    <col min="1" max="1" width="8.7265625" style="1"/>
    <col min="2" max="2" width="36.26953125" style="8" customWidth="1"/>
    <col min="3" max="3" width="21.08984375" style="1" customWidth="1"/>
    <col min="4" max="4" width="23.6328125" style="1" customWidth="1"/>
    <col min="5" max="5" width="7.81640625" style="1" customWidth="1"/>
    <col min="6" max="6" width="11.08984375" style="1" customWidth="1"/>
    <col min="7" max="7" width="12.7265625" style="1" customWidth="1"/>
    <col min="8" max="8" width="24.453125" style="1" customWidth="1"/>
    <col min="9" max="16384" width="8.7265625" style="1"/>
  </cols>
  <sheetData>
    <row r="1" spans="1:8" x14ac:dyDescent="0.35">
      <c r="A1" s="110" t="s">
        <v>0</v>
      </c>
      <c r="B1" s="110" t="s">
        <v>23</v>
      </c>
      <c r="C1" s="83" t="s">
        <v>41</v>
      </c>
      <c r="D1" s="104" t="s">
        <v>66</v>
      </c>
      <c r="E1" s="105"/>
      <c r="F1" s="105"/>
      <c r="G1" s="106"/>
      <c r="H1" s="68" t="s">
        <v>65</v>
      </c>
    </row>
    <row r="2" spans="1:8" x14ac:dyDescent="0.35">
      <c r="A2" s="110"/>
      <c r="B2" s="110"/>
      <c r="C2" s="83"/>
      <c r="D2" s="107"/>
      <c r="E2" s="108"/>
      <c r="F2" s="108"/>
      <c r="G2" s="109"/>
      <c r="H2" s="68"/>
    </row>
    <row r="3" spans="1:8" ht="26" x14ac:dyDescent="0.35">
      <c r="A3" s="110"/>
      <c r="B3" s="110"/>
      <c r="C3" s="83"/>
      <c r="D3" s="14" t="s">
        <v>123</v>
      </c>
      <c r="E3" s="14" t="s">
        <v>4</v>
      </c>
      <c r="F3" s="14" t="s">
        <v>5</v>
      </c>
      <c r="G3" s="14" t="s">
        <v>6</v>
      </c>
      <c r="H3" s="68"/>
    </row>
    <row r="4" spans="1:8" ht="13" customHeight="1" x14ac:dyDescent="0.35">
      <c r="A4" s="72" t="s">
        <v>13</v>
      </c>
      <c r="B4" s="72"/>
      <c r="C4" s="72"/>
      <c r="D4" s="72"/>
      <c r="E4" s="72"/>
      <c r="F4" s="72"/>
      <c r="G4" s="72"/>
      <c r="H4" s="26" t="s">
        <v>53</v>
      </c>
    </row>
    <row r="5" spans="1:8" x14ac:dyDescent="0.3">
      <c r="A5" s="5">
        <v>1</v>
      </c>
      <c r="B5" s="7" t="s">
        <v>30</v>
      </c>
      <c r="C5" s="5">
        <v>0</v>
      </c>
      <c r="D5" s="5"/>
      <c r="E5" s="5"/>
      <c r="F5" s="5"/>
      <c r="G5" s="5">
        <f>E5*F5</f>
        <v>0</v>
      </c>
      <c r="H5" s="5">
        <f>SUM(G5,C5)</f>
        <v>0</v>
      </c>
    </row>
    <row r="6" spans="1:8" x14ac:dyDescent="0.3">
      <c r="A6" s="5">
        <v>2</v>
      </c>
      <c r="B6" s="7" t="s">
        <v>31</v>
      </c>
      <c r="C6" s="5">
        <v>0</v>
      </c>
      <c r="D6" s="5"/>
      <c r="E6" s="5"/>
      <c r="F6" s="5"/>
      <c r="G6" s="5">
        <f t="shared" ref="G6:G13" si="0">E6*F6</f>
        <v>0</v>
      </c>
      <c r="H6" s="5">
        <f t="shared" ref="H6:H13" si="1">SUM(G6,C6)</f>
        <v>0</v>
      </c>
    </row>
    <row r="7" spans="1:8" x14ac:dyDescent="0.3">
      <c r="A7" s="5">
        <v>3</v>
      </c>
      <c r="B7" s="7" t="s">
        <v>32</v>
      </c>
      <c r="C7" s="5">
        <v>0</v>
      </c>
      <c r="D7" s="5"/>
      <c r="E7" s="5"/>
      <c r="F7" s="5"/>
      <c r="G7" s="5">
        <f t="shared" si="0"/>
        <v>0</v>
      </c>
      <c r="H7" s="5">
        <f t="shared" si="1"/>
        <v>0</v>
      </c>
    </row>
    <row r="8" spans="1:8" x14ac:dyDescent="0.3">
      <c r="A8" s="5">
        <v>4</v>
      </c>
      <c r="B8" s="7" t="s">
        <v>33</v>
      </c>
      <c r="C8" s="5">
        <v>0</v>
      </c>
      <c r="D8" s="5"/>
      <c r="E8" s="5"/>
      <c r="F8" s="5"/>
      <c r="G8" s="5">
        <f t="shared" si="0"/>
        <v>0</v>
      </c>
      <c r="H8" s="5">
        <f t="shared" si="1"/>
        <v>0</v>
      </c>
    </row>
    <row r="9" spans="1:8" x14ac:dyDescent="0.3">
      <c r="A9" s="5">
        <v>5</v>
      </c>
      <c r="B9" s="7" t="s">
        <v>34</v>
      </c>
      <c r="C9" s="5">
        <v>0</v>
      </c>
      <c r="D9" s="5"/>
      <c r="E9" s="5"/>
      <c r="F9" s="5"/>
      <c r="G9" s="5">
        <f t="shared" si="0"/>
        <v>0</v>
      </c>
      <c r="H9" s="5">
        <f t="shared" si="1"/>
        <v>0</v>
      </c>
    </row>
    <row r="10" spans="1:8" x14ac:dyDescent="0.3">
      <c r="A10" s="5">
        <v>6</v>
      </c>
      <c r="B10" s="7" t="s">
        <v>24</v>
      </c>
      <c r="C10" s="5">
        <v>0</v>
      </c>
      <c r="D10" s="5"/>
      <c r="E10" s="5"/>
      <c r="F10" s="5"/>
      <c r="G10" s="5">
        <f t="shared" si="0"/>
        <v>0</v>
      </c>
      <c r="H10" s="5">
        <f t="shared" si="1"/>
        <v>0</v>
      </c>
    </row>
    <row r="11" spans="1:8" x14ac:dyDescent="0.3">
      <c r="A11" s="5">
        <v>7</v>
      </c>
      <c r="B11" s="7" t="s">
        <v>25</v>
      </c>
      <c r="C11" s="5">
        <v>0</v>
      </c>
      <c r="D11" s="5"/>
      <c r="E11" s="5"/>
      <c r="F11" s="5"/>
      <c r="G11" s="5">
        <f t="shared" si="0"/>
        <v>0</v>
      </c>
      <c r="H11" s="5">
        <f t="shared" si="1"/>
        <v>0</v>
      </c>
    </row>
    <row r="12" spans="1:8" x14ac:dyDescent="0.3">
      <c r="A12" s="5">
        <v>8</v>
      </c>
      <c r="B12" s="7" t="s">
        <v>26</v>
      </c>
      <c r="C12" s="5">
        <v>0</v>
      </c>
      <c r="D12" s="5"/>
      <c r="E12" s="5"/>
      <c r="F12" s="5"/>
      <c r="G12" s="5">
        <f t="shared" si="0"/>
        <v>0</v>
      </c>
      <c r="H12" s="5">
        <f t="shared" si="1"/>
        <v>0</v>
      </c>
    </row>
    <row r="13" spans="1:8" x14ac:dyDescent="0.3">
      <c r="A13" s="5">
        <v>9</v>
      </c>
      <c r="B13" s="7" t="s">
        <v>135</v>
      </c>
      <c r="C13" s="5">
        <v>0</v>
      </c>
      <c r="D13" s="5"/>
      <c r="E13" s="5"/>
      <c r="F13" s="5"/>
      <c r="G13" s="5">
        <f t="shared" si="0"/>
        <v>0</v>
      </c>
      <c r="H13" s="5">
        <f t="shared" si="1"/>
        <v>0</v>
      </c>
    </row>
    <row r="14" spans="1:8" x14ac:dyDescent="0.3">
      <c r="A14" s="5">
        <f>A13+1</f>
        <v>10</v>
      </c>
      <c r="B14" s="38" t="s">
        <v>124</v>
      </c>
      <c r="C14" s="41"/>
      <c r="D14" s="41"/>
      <c r="E14" s="41"/>
      <c r="F14" s="41"/>
      <c r="G14" s="41"/>
      <c r="H14" s="41"/>
    </row>
    <row r="15" spans="1:8" x14ac:dyDescent="0.3">
      <c r="A15" s="5">
        <f t="shared" ref="A15:A20" si="2">A14+0.1</f>
        <v>10.1</v>
      </c>
      <c r="B15" s="7" t="s">
        <v>27</v>
      </c>
      <c r="C15" s="5">
        <v>0</v>
      </c>
      <c r="D15" s="5"/>
      <c r="E15" s="5"/>
      <c r="F15" s="5"/>
      <c r="G15" s="5">
        <f t="shared" ref="G15:G19" si="3">E15*F15</f>
        <v>0</v>
      </c>
      <c r="H15" s="5">
        <f t="shared" ref="H15:H19" si="4">SUM(G15,C15)</f>
        <v>0</v>
      </c>
    </row>
    <row r="16" spans="1:8" x14ac:dyDescent="0.3">
      <c r="A16" s="5">
        <f t="shared" si="2"/>
        <v>10.199999999999999</v>
      </c>
      <c r="B16" s="7" t="s">
        <v>28</v>
      </c>
      <c r="C16" s="5">
        <v>0</v>
      </c>
      <c r="D16" s="5"/>
      <c r="E16" s="5"/>
      <c r="F16" s="5"/>
      <c r="G16" s="5">
        <f t="shared" si="3"/>
        <v>0</v>
      </c>
      <c r="H16" s="5">
        <f t="shared" si="4"/>
        <v>0</v>
      </c>
    </row>
    <row r="17" spans="1:8" x14ac:dyDescent="0.3">
      <c r="A17" s="5">
        <f t="shared" si="2"/>
        <v>10.299999999999999</v>
      </c>
      <c r="B17" s="7" t="s">
        <v>36</v>
      </c>
      <c r="C17" s="5">
        <v>0</v>
      </c>
      <c r="D17" s="5"/>
      <c r="E17" s="5"/>
      <c r="F17" s="5"/>
      <c r="G17" s="5">
        <f t="shared" si="3"/>
        <v>0</v>
      </c>
      <c r="H17" s="5">
        <f t="shared" si="4"/>
        <v>0</v>
      </c>
    </row>
    <row r="18" spans="1:8" x14ac:dyDescent="0.3">
      <c r="A18" s="5">
        <f t="shared" si="2"/>
        <v>10.399999999999999</v>
      </c>
      <c r="B18" s="7" t="s">
        <v>35</v>
      </c>
      <c r="C18" s="5">
        <v>0</v>
      </c>
      <c r="D18" s="5"/>
      <c r="E18" s="5"/>
      <c r="F18" s="5"/>
      <c r="G18" s="5">
        <f t="shared" si="3"/>
        <v>0</v>
      </c>
      <c r="H18" s="5">
        <f t="shared" si="4"/>
        <v>0</v>
      </c>
    </row>
    <row r="19" spans="1:8" x14ac:dyDescent="0.3">
      <c r="A19" s="5">
        <f t="shared" si="2"/>
        <v>10.499999999999998</v>
      </c>
      <c r="B19" s="7" t="s">
        <v>29</v>
      </c>
      <c r="C19" s="5">
        <v>0</v>
      </c>
      <c r="D19" s="5"/>
      <c r="E19" s="5"/>
      <c r="F19" s="5"/>
      <c r="G19" s="5">
        <f t="shared" si="3"/>
        <v>0</v>
      </c>
      <c r="H19" s="5">
        <f t="shared" si="4"/>
        <v>0</v>
      </c>
    </row>
    <row r="20" spans="1:8" x14ac:dyDescent="0.3">
      <c r="A20" s="5">
        <f t="shared" si="2"/>
        <v>10.599999999999998</v>
      </c>
      <c r="B20" s="7" t="s">
        <v>139</v>
      </c>
      <c r="C20" s="5">
        <v>0</v>
      </c>
      <c r="D20" s="5"/>
      <c r="E20" s="5"/>
      <c r="F20" s="5"/>
      <c r="G20" s="5">
        <f t="shared" ref="G20" si="5">E20*F20</f>
        <v>0</v>
      </c>
      <c r="H20" s="5">
        <f t="shared" ref="H20" si="6">SUM(G20,C20)</f>
        <v>0</v>
      </c>
    </row>
    <row r="21" spans="1:8" x14ac:dyDescent="0.3">
      <c r="A21" s="5">
        <f>A14+1</f>
        <v>11</v>
      </c>
      <c r="B21" s="38" t="s">
        <v>142</v>
      </c>
      <c r="C21" s="41"/>
      <c r="D21" s="41"/>
      <c r="E21" s="41"/>
      <c r="F21" s="41"/>
      <c r="G21" s="41"/>
      <c r="H21" s="41"/>
    </row>
    <row r="22" spans="1:8" x14ac:dyDescent="0.35">
      <c r="A22" s="5">
        <f>A21+0.1</f>
        <v>11.1</v>
      </c>
      <c r="B22" s="47" t="s">
        <v>152</v>
      </c>
      <c r="C22" s="5">
        <v>0</v>
      </c>
      <c r="D22" s="5"/>
      <c r="E22" s="5"/>
      <c r="F22" s="5"/>
      <c r="G22" s="5">
        <f t="shared" ref="G22:G34" si="7">E22*F22</f>
        <v>0</v>
      </c>
      <c r="H22" s="5">
        <f t="shared" ref="H22:H34" si="8">SUM(G22,C22)</f>
        <v>0</v>
      </c>
    </row>
    <row r="23" spans="1:8" x14ac:dyDescent="0.35">
      <c r="A23" s="5">
        <f t="shared" ref="A23:A30" si="9">A22+0.1</f>
        <v>11.2</v>
      </c>
      <c r="B23" s="47" t="s">
        <v>153</v>
      </c>
      <c r="C23" s="5">
        <v>0</v>
      </c>
      <c r="D23" s="5"/>
      <c r="E23" s="5"/>
      <c r="F23" s="5"/>
      <c r="G23" s="5">
        <f t="shared" si="7"/>
        <v>0</v>
      </c>
      <c r="H23" s="5">
        <f t="shared" si="8"/>
        <v>0</v>
      </c>
    </row>
    <row r="24" spans="1:8" x14ac:dyDescent="0.35">
      <c r="A24" s="5">
        <f t="shared" si="9"/>
        <v>11.299999999999999</v>
      </c>
      <c r="B24" s="47" t="s">
        <v>161</v>
      </c>
      <c r="C24" s="5"/>
      <c r="D24" s="5"/>
      <c r="E24" s="5"/>
      <c r="F24" s="5"/>
      <c r="G24" s="5">
        <f t="shared" si="7"/>
        <v>0</v>
      </c>
      <c r="H24" s="5">
        <f t="shared" si="8"/>
        <v>0</v>
      </c>
    </row>
    <row r="25" spans="1:8" x14ac:dyDescent="0.35">
      <c r="A25" s="5">
        <f t="shared" si="9"/>
        <v>11.399999999999999</v>
      </c>
      <c r="B25" s="50" t="s">
        <v>163</v>
      </c>
      <c r="C25" s="5">
        <v>0</v>
      </c>
      <c r="D25" s="5"/>
      <c r="E25" s="5"/>
      <c r="F25" s="5"/>
      <c r="G25" s="5">
        <f t="shared" si="7"/>
        <v>0</v>
      </c>
      <c r="H25" s="5">
        <f t="shared" si="8"/>
        <v>0</v>
      </c>
    </row>
    <row r="26" spans="1:8" x14ac:dyDescent="0.35">
      <c r="A26" s="5">
        <f t="shared" si="9"/>
        <v>11.499999999999998</v>
      </c>
      <c r="B26" s="47" t="s">
        <v>154</v>
      </c>
      <c r="C26" s="5">
        <v>0</v>
      </c>
      <c r="D26" s="5"/>
      <c r="E26" s="5"/>
      <c r="F26" s="5"/>
      <c r="G26" s="5">
        <f t="shared" si="7"/>
        <v>0</v>
      </c>
      <c r="H26" s="5">
        <f t="shared" si="8"/>
        <v>0</v>
      </c>
    </row>
    <row r="27" spans="1:8" x14ac:dyDescent="0.3">
      <c r="A27" s="5">
        <f t="shared" si="9"/>
        <v>11.599999999999998</v>
      </c>
      <c r="B27" s="49" t="s">
        <v>155</v>
      </c>
      <c r="C27" s="5">
        <v>0</v>
      </c>
      <c r="D27" s="5"/>
      <c r="E27" s="5"/>
      <c r="F27" s="5"/>
      <c r="G27" s="5">
        <f t="shared" si="7"/>
        <v>0</v>
      </c>
      <c r="H27" s="5">
        <f t="shared" si="8"/>
        <v>0</v>
      </c>
    </row>
    <row r="28" spans="1:8" x14ac:dyDescent="0.3">
      <c r="A28" s="5">
        <f t="shared" si="9"/>
        <v>11.699999999999998</v>
      </c>
      <c r="B28" s="49" t="s">
        <v>156</v>
      </c>
      <c r="C28" s="5">
        <v>0</v>
      </c>
      <c r="D28" s="5"/>
      <c r="E28" s="5"/>
      <c r="F28" s="5"/>
      <c r="G28" s="5">
        <f t="shared" si="7"/>
        <v>0</v>
      </c>
      <c r="H28" s="5">
        <f t="shared" si="8"/>
        <v>0</v>
      </c>
    </row>
    <row r="29" spans="1:8" x14ac:dyDescent="0.35">
      <c r="A29" s="5">
        <f t="shared" si="9"/>
        <v>11.799999999999997</v>
      </c>
      <c r="B29" s="47" t="s">
        <v>157</v>
      </c>
      <c r="C29" s="5">
        <v>0</v>
      </c>
      <c r="D29" s="5"/>
      <c r="E29" s="5"/>
      <c r="F29" s="5"/>
      <c r="G29" s="5">
        <f t="shared" si="7"/>
        <v>0</v>
      </c>
      <c r="H29" s="5">
        <f t="shared" si="8"/>
        <v>0</v>
      </c>
    </row>
    <row r="30" spans="1:8" x14ac:dyDescent="0.3">
      <c r="A30" s="5">
        <f t="shared" si="9"/>
        <v>11.899999999999997</v>
      </c>
      <c r="B30" s="49" t="s">
        <v>158</v>
      </c>
      <c r="C30" s="5">
        <v>0</v>
      </c>
      <c r="D30" s="5"/>
      <c r="E30" s="5"/>
      <c r="F30" s="5"/>
      <c r="G30" s="5">
        <f t="shared" si="7"/>
        <v>0</v>
      </c>
      <c r="H30" s="5">
        <f t="shared" si="8"/>
        <v>0</v>
      </c>
    </row>
    <row r="31" spans="1:8" x14ac:dyDescent="0.35">
      <c r="A31" s="57">
        <v>11.1</v>
      </c>
      <c r="B31" s="47" t="s">
        <v>159</v>
      </c>
      <c r="C31" s="5">
        <v>0</v>
      </c>
      <c r="D31" s="5"/>
      <c r="E31" s="5"/>
      <c r="F31" s="5"/>
      <c r="G31" s="5">
        <f t="shared" si="7"/>
        <v>0</v>
      </c>
      <c r="H31" s="5">
        <f t="shared" si="8"/>
        <v>0</v>
      </c>
    </row>
    <row r="32" spans="1:8" x14ac:dyDescent="0.35">
      <c r="A32" s="48">
        <f>A21+1</f>
        <v>12</v>
      </c>
      <c r="B32" s="6" t="s">
        <v>141</v>
      </c>
      <c r="C32" s="5">
        <v>0</v>
      </c>
      <c r="D32" s="5"/>
      <c r="E32" s="5"/>
      <c r="F32" s="5"/>
      <c r="G32" s="5">
        <f t="shared" si="7"/>
        <v>0</v>
      </c>
      <c r="H32" s="5">
        <f t="shared" si="8"/>
        <v>0</v>
      </c>
    </row>
    <row r="33" spans="1:8" x14ac:dyDescent="0.3">
      <c r="A33" s="48">
        <f>A32+1</f>
        <v>13</v>
      </c>
      <c r="B33" s="7" t="s">
        <v>37</v>
      </c>
      <c r="C33" s="5">
        <v>0</v>
      </c>
      <c r="D33" s="5"/>
      <c r="E33" s="5"/>
      <c r="F33" s="5"/>
      <c r="G33" s="5">
        <f t="shared" si="7"/>
        <v>0</v>
      </c>
      <c r="H33" s="5">
        <f t="shared" si="8"/>
        <v>0</v>
      </c>
    </row>
    <row r="34" spans="1:8" x14ac:dyDescent="0.3">
      <c r="A34" s="48">
        <f>A33+1</f>
        <v>14</v>
      </c>
      <c r="B34" s="7" t="str">
        <f>B33</f>
        <v>Any other, please specify</v>
      </c>
      <c r="C34" s="5">
        <v>0</v>
      </c>
      <c r="D34" s="5"/>
      <c r="E34" s="5"/>
      <c r="F34" s="5"/>
      <c r="G34" s="5">
        <f t="shared" si="7"/>
        <v>0</v>
      </c>
      <c r="H34" s="5">
        <f t="shared" si="8"/>
        <v>0</v>
      </c>
    </row>
    <row r="35" spans="1:8" x14ac:dyDescent="0.35">
      <c r="A35" s="98" t="s">
        <v>126</v>
      </c>
      <c r="B35" s="98"/>
      <c r="C35" s="43">
        <f>SUM(C5:C13,C15:C19,C22:C34)</f>
        <v>0</v>
      </c>
      <c r="D35" s="42"/>
      <c r="E35" s="42"/>
      <c r="F35" s="42"/>
      <c r="G35" s="43">
        <f>SUM(G5:G13,G15:G19,G22:G34)</f>
        <v>0</v>
      </c>
      <c r="H35" s="43">
        <f>SUM(H5:H13,H15:H19,H22:H34)</f>
        <v>0</v>
      </c>
    </row>
    <row r="37" spans="1:8" ht="13" customHeight="1" x14ac:dyDescent="0.35">
      <c r="A37" s="102" t="s">
        <v>14</v>
      </c>
      <c r="B37" s="103"/>
      <c r="C37" s="103"/>
      <c r="D37" s="103"/>
      <c r="E37" s="103"/>
      <c r="F37" s="103"/>
      <c r="G37" s="103"/>
      <c r="H37" s="26" t="s">
        <v>20</v>
      </c>
    </row>
    <row r="38" spans="1:8" x14ac:dyDescent="0.3">
      <c r="A38" s="5">
        <v>1</v>
      </c>
      <c r="B38" s="7" t="s">
        <v>30</v>
      </c>
      <c r="C38" s="5">
        <v>0</v>
      </c>
      <c r="D38" s="5"/>
      <c r="E38" s="5"/>
      <c r="F38" s="5"/>
      <c r="G38" s="5">
        <f>E38*F38</f>
        <v>0</v>
      </c>
      <c r="H38" s="5">
        <f>SUM(G38,C38)</f>
        <v>0</v>
      </c>
    </row>
    <row r="39" spans="1:8" x14ac:dyDescent="0.3">
      <c r="A39" s="5">
        <v>2</v>
      </c>
      <c r="B39" s="7" t="s">
        <v>31</v>
      </c>
      <c r="C39" s="5">
        <v>0</v>
      </c>
      <c r="D39" s="5"/>
      <c r="E39" s="5"/>
      <c r="F39" s="5"/>
      <c r="G39" s="5">
        <f t="shared" ref="G39:G46" si="10">E39*F39</f>
        <v>0</v>
      </c>
      <c r="H39" s="5">
        <f t="shared" ref="H39:H46" si="11">SUM(G39,C39)</f>
        <v>0</v>
      </c>
    </row>
    <row r="40" spans="1:8" x14ac:dyDescent="0.3">
      <c r="A40" s="5">
        <v>3</v>
      </c>
      <c r="B40" s="7" t="s">
        <v>32</v>
      </c>
      <c r="C40" s="5">
        <v>0</v>
      </c>
      <c r="D40" s="5"/>
      <c r="E40" s="5"/>
      <c r="F40" s="5"/>
      <c r="G40" s="5">
        <f t="shared" si="10"/>
        <v>0</v>
      </c>
      <c r="H40" s="5">
        <f t="shared" si="11"/>
        <v>0</v>
      </c>
    </row>
    <row r="41" spans="1:8" x14ac:dyDescent="0.3">
      <c r="A41" s="5">
        <v>4</v>
      </c>
      <c r="B41" s="7" t="s">
        <v>33</v>
      </c>
      <c r="C41" s="5">
        <v>0</v>
      </c>
      <c r="D41" s="5"/>
      <c r="E41" s="5"/>
      <c r="F41" s="5"/>
      <c r="G41" s="5">
        <f t="shared" si="10"/>
        <v>0</v>
      </c>
      <c r="H41" s="5">
        <f t="shared" si="11"/>
        <v>0</v>
      </c>
    </row>
    <row r="42" spans="1:8" x14ac:dyDescent="0.3">
      <c r="A42" s="5">
        <v>5</v>
      </c>
      <c r="B42" s="7" t="s">
        <v>34</v>
      </c>
      <c r="C42" s="5">
        <v>0</v>
      </c>
      <c r="D42" s="5"/>
      <c r="E42" s="5"/>
      <c r="F42" s="5"/>
      <c r="G42" s="5">
        <f t="shared" si="10"/>
        <v>0</v>
      </c>
      <c r="H42" s="5">
        <f t="shared" si="11"/>
        <v>0</v>
      </c>
    </row>
    <row r="43" spans="1:8" x14ac:dyDescent="0.3">
      <c r="A43" s="5">
        <v>6</v>
      </c>
      <c r="B43" s="7" t="s">
        <v>24</v>
      </c>
      <c r="C43" s="5">
        <v>0</v>
      </c>
      <c r="D43" s="5"/>
      <c r="E43" s="5"/>
      <c r="F43" s="5"/>
      <c r="G43" s="5">
        <f t="shared" si="10"/>
        <v>0</v>
      </c>
      <c r="H43" s="5">
        <f t="shared" si="11"/>
        <v>0</v>
      </c>
    </row>
    <row r="44" spans="1:8" x14ac:dyDescent="0.3">
      <c r="A44" s="5">
        <v>7</v>
      </c>
      <c r="B44" s="7" t="s">
        <v>25</v>
      </c>
      <c r="C44" s="5">
        <v>0</v>
      </c>
      <c r="D44" s="5"/>
      <c r="E44" s="5"/>
      <c r="F44" s="5"/>
      <c r="G44" s="5">
        <f t="shared" si="10"/>
        <v>0</v>
      </c>
      <c r="H44" s="5">
        <f t="shared" si="11"/>
        <v>0</v>
      </c>
    </row>
    <row r="45" spans="1:8" x14ac:dyDescent="0.3">
      <c r="A45" s="5">
        <v>8</v>
      </c>
      <c r="B45" s="7" t="s">
        <v>26</v>
      </c>
      <c r="C45" s="5">
        <v>0</v>
      </c>
      <c r="D45" s="5"/>
      <c r="E45" s="5"/>
      <c r="F45" s="5"/>
      <c r="G45" s="5">
        <f t="shared" si="10"/>
        <v>0</v>
      </c>
      <c r="H45" s="5">
        <f t="shared" si="11"/>
        <v>0</v>
      </c>
    </row>
    <row r="46" spans="1:8" x14ac:dyDescent="0.3">
      <c r="A46" s="5">
        <v>9</v>
      </c>
      <c r="B46" s="7" t="s">
        <v>135</v>
      </c>
      <c r="C46" s="5">
        <v>0</v>
      </c>
      <c r="D46" s="5"/>
      <c r="E46" s="5"/>
      <c r="F46" s="5"/>
      <c r="G46" s="5">
        <f t="shared" si="10"/>
        <v>0</v>
      </c>
      <c r="H46" s="5">
        <f t="shared" si="11"/>
        <v>0</v>
      </c>
    </row>
    <row r="47" spans="1:8" x14ac:dyDescent="0.3">
      <c r="A47" s="5">
        <v>10</v>
      </c>
      <c r="B47" s="38" t="s">
        <v>124</v>
      </c>
      <c r="C47" s="41"/>
      <c r="D47" s="41"/>
      <c r="E47" s="41"/>
      <c r="F47" s="41"/>
      <c r="G47" s="41"/>
      <c r="H47" s="41"/>
    </row>
    <row r="48" spans="1:8" x14ac:dyDescent="0.3">
      <c r="A48" s="5">
        <f t="shared" ref="A48:A53" si="12">A47+0.1</f>
        <v>10.1</v>
      </c>
      <c r="B48" s="7" t="s">
        <v>27</v>
      </c>
      <c r="C48" s="5">
        <v>0</v>
      </c>
      <c r="D48" s="5"/>
      <c r="E48" s="5"/>
      <c r="F48" s="5"/>
      <c r="G48" s="5">
        <f t="shared" ref="G48:G53" si="13">E48*F48</f>
        <v>0</v>
      </c>
      <c r="H48" s="5">
        <f t="shared" ref="H48:H53" si="14">SUM(G48,C48)</f>
        <v>0</v>
      </c>
    </row>
    <row r="49" spans="1:8" x14ac:dyDescent="0.3">
      <c r="A49" s="5">
        <f t="shared" si="12"/>
        <v>10.199999999999999</v>
      </c>
      <c r="B49" s="7" t="s">
        <v>28</v>
      </c>
      <c r="C49" s="5">
        <v>0</v>
      </c>
      <c r="D49" s="5"/>
      <c r="E49" s="5"/>
      <c r="F49" s="5"/>
      <c r="G49" s="5">
        <f t="shared" si="13"/>
        <v>0</v>
      </c>
      <c r="H49" s="5">
        <f t="shared" si="14"/>
        <v>0</v>
      </c>
    </row>
    <row r="50" spans="1:8" x14ac:dyDescent="0.3">
      <c r="A50" s="5">
        <f t="shared" si="12"/>
        <v>10.299999999999999</v>
      </c>
      <c r="B50" s="7" t="s">
        <v>36</v>
      </c>
      <c r="C50" s="5">
        <v>0</v>
      </c>
      <c r="D50" s="5"/>
      <c r="E50" s="5"/>
      <c r="F50" s="5"/>
      <c r="G50" s="5">
        <f t="shared" si="13"/>
        <v>0</v>
      </c>
      <c r="H50" s="5">
        <f t="shared" si="14"/>
        <v>0</v>
      </c>
    </row>
    <row r="51" spans="1:8" x14ac:dyDescent="0.3">
      <c r="A51" s="5">
        <f t="shared" si="12"/>
        <v>10.399999999999999</v>
      </c>
      <c r="B51" s="7" t="s">
        <v>35</v>
      </c>
      <c r="C51" s="5">
        <v>0</v>
      </c>
      <c r="D51" s="5"/>
      <c r="E51" s="5"/>
      <c r="F51" s="5"/>
      <c r="G51" s="5">
        <f t="shared" si="13"/>
        <v>0</v>
      </c>
      <c r="H51" s="5">
        <f t="shared" si="14"/>
        <v>0</v>
      </c>
    </row>
    <row r="52" spans="1:8" x14ac:dyDescent="0.3">
      <c r="A52" s="5">
        <f t="shared" si="12"/>
        <v>10.499999999999998</v>
      </c>
      <c r="B52" s="7" t="s">
        <v>29</v>
      </c>
      <c r="C52" s="5">
        <v>0</v>
      </c>
      <c r="D52" s="5"/>
      <c r="E52" s="5"/>
      <c r="F52" s="5"/>
      <c r="G52" s="5">
        <f t="shared" si="13"/>
        <v>0</v>
      </c>
      <c r="H52" s="5">
        <f t="shared" si="14"/>
        <v>0</v>
      </c>
    </row>
    <row r="53" spans="1:8" x14ac:dyDescent="0.3">
      <c r="A53" s="5">
        <f t="shared" si="12"/>
        <v>10.599999999999998</v>
      </c>
      <c r="B53" s="7" t="s">
        <v>139</v>
      </c>
      <c r="C53" s="5">
        <v>0</v>
      </c>
      <c r="D53" s="5"/>
      <c r="E53" s="5"/>
      <c r="F53" s="5"/>
      <c r="G53" s="5">
        <f t="shared" si="13"/>
        <v>0</v>
      </c>
      <c r="H53" s="5">
        <f t="shared" si="14"/>
        <v>0</v>
      </c>
    </row>
    <row r="54" spans="1:8" x14ac:dyDescent="0.3">
      <c r="A54" s="5">
        <f>A47+1</f>
        <v>11</v>
      </c>
      <c r="B54" s="38" t="s">
        <v>122</v>
      </c>
      <c r="C54" s="41"/>
      <c r="D54" s="41"/>
      <c r="E54" s="41"/>
      <c r="F54" s="41"/>
      <c r="G54" s="41"/>
      <c r="H54" s="41"/>
    </row>
    <row r="55" spans="1:8" x14ac:dyDescent="0.35">
      <c r="A55" s="5">
        <f>A54+0.1</f>
        <v>11.1</v>
      </c>
      <c r="B55" s="47" t="s">
        <v>152</v>
      </c>
      <c r="C55" s="5">
        <v>0</v>
      </c>
      <c r="D55" s="5"/>
      <c r="E55" s="5"/>
      <c r="F55" s="5"/>
      <c r="G55" s="5">
        <f t="shared" ref="G55:G67" si="15">E55*F55</f>
        <v>0</v>
      </c>
      <c r="H55" s="5">
        <f t="shared" ref="H55:H67" si="16">SUM(G55,C55)</f>
        <v>0</v>
      </c>
    </row>
    <row r="56" spans="1:8" x14ac:dyDescent="0.35">
      <c r="A56" s="5">
        <f t="shared" ref="A56:A63" si="17">A55+0.1</f>
        <v>11.2</v>
      </c>
      <c r="B56" s="47" t="s">
        <v>153</v>
      </c>
      <c r="C56" s="5">
        <v>0</v>
      </c>
      <c r="D56" s="5"/>
      <c r="E56" s="5"/>
      <c r="F56" s="5"/>
      <c r="G56" s="5">
        <f t="shared" si="15"/>
        <v>0</v>
      </c>
      <c r="H56" s="5">
        <f t="shared" si="16"/>
        <v>0</v>
      </c>
    </row>
    <row r="57" spans="1:8" x14ac:dyDescent="0.35">
      <c r="A57" s="5">
        <f t="shared" si="17"/>
        <v>11.299999999999999</v>
      </c>
      <c r="B57" s="47" t="s">
        <v>161</v>
      </c>
      <c r="C57" s="5"/>
      <c r="D57" s="5"/>
      <c r="E57" s="5"/>
      <c r="F57" s="5"/>
      <c r="G57" s="5">
        <f t="shared" si="15"/>
        <v>0</v>
      </c>
      <c r="H57" s="5">
        <f t="shared" si="16"/>
        <v>0</v>
      </c>
    </row>
    <row r="58" spans="1:8" x14ac:dyDescent="0.35">
      <c r="A58" s="5">
        <f t="shared" si="17"/>
        <v>11.399999999999999</v>
      </c>
      <c r="B58" s="50" t="s">
        <v>163</v>
      </c>
      <c r="C58" s="5">
        <v>0</v>
      </c>
      <c r="D58" s="5"/>
      <c r="E58" s="5"/>
      <c r="F58" s="5"/>
      <c r="G58" s="5">
        <f t="shared" si="15"/>
        <v>0</v>
      </c>
      <c r="H58" s="5">
        <f t="shared" si="16"/>
        <v>0</v>
      </c>
    </row>
    <row r="59" spans="1:8" x14ac:dyDescent="0.35">
      <c r="A59" s="5">
        <f t="shared" si="17"/>
        <v>11.499999999999998</v>
      </c>
      <c r="B59" s="47" t="s">
        <v>154</v>
      </c>
      <c r="C59" s="5">
        <v>0</v>
      </c>
      <c r="D59" s="5"/>
      <c r="E59" s="5"/>
      <c r="F59" s="5"/>
      <c r="G59" s="5">
        <f t="shared" si="15"/>
        <v>0</v>
      </c>
      <c r="H59" s="5">
        <f t="shared" si="16"/>
        <v>0</v>
      </c>
    </row>
    <row r="60" spans="1:8" x14ac:dyDescent="0.3">
      <c r="A60" s="5">
        <f t="shared" si="17"/>
        <v>11.599999999999998</v>
      </c>
      <c r="B60" s="49" t="s">
        <v>155</v>
      </c>
      <c r="C60" s="5">
        <v>0</v>
      </c>
      <c r="D60" s="5"/>
      <c r="E60" s="5"/>
      <c r="F60" s="5"/>
      <c r="G60" s="5">
        <f t="shared" si="15"/>
        <v>0</v>
      </c>
      <c r="H60" s="5">
        <f t="shared" si="16"/>
        <v>0</v>
      </c>
    </row>
    <row r="61" spans="1:8" x14ac:dyDescent="0.3">
      <c r="A61" s="5">
        <f t="shared" si="17"/>
        <v>11.699999999999998</v>
      </c>
      <c r="B61" s="49" t="s">
        <v>156</v>
      </c>
      <c r="C61" s="5">
        <v>0</v>
      </c>
      <c r="D61" s="5"/>
      <c r="E61" s="5"/>
      <c r="F61" s="5"/>
      <c r="G61" s="5">
        <f t="shared" si="15"/>
        <v>0</v>
      </c>
      <c r="H61" s="5">
        <f t="shared" si="16"/>
        <v>0</v>
      </c>
    </row>
    <row r="62" spans="1:8" x14ac:dyDescent="0.35">
      <c r="A62" s="5">
        <f t="shared" si="17"/>
        <v>11.799999999999997</v>
      </c>
      <c r="B62" s="47" t="s">
        <v>157</v>
      </c>
      <c r="C62" s="5">
        <v>0</v>
      </c>
      <c r="D62" s="5"/>
      <c r="E62" s="5"/>
      <c r="F62" s="5"/>
      <c r="G62" s="5">
        <f t="shared" si="15"/>
        <v>0</v>
      </c>
      <c r="H62" s="5">
        <f t="shared" si="16"/>
        <v>0</v>
      </c>
    </row>
    <row r="63" spans="1:8" x14ac:dyDescent="0.3">
      <c r="A63" s="5">
        <f t="shared" si="17"/>
        <v>11.899999999999997</v>
      </c>
      <c r="B63" s="49" t="s">
        <v>158</v>
      </c>
      <c r="C63" s="5">
        <v>0</v>
      </c>
      <c r="D63" s="5"/>
      <c r="E63" s="5"/>
      <c r="F63" s="5"/>
      <c r="G63" s="5">
        <f t="shared" si="15"/>
        <v>0</v>
      </c>
      <c r="H63" s="5">
        <f t="shared" si="16"/>
        <v>0</v>
      </c>
    </row>
    <row r="64" spans="1:8" x14ac:dyDescent="0.35">
      <c r="A64" s="57">
        <v>11.1</v>
      </c>
      <c r="B64" s="47" t="s">
        <v>159</v>
      </c>
      <c r="C64" s="5">
        <v>0</v>
      </c>
      <c r="D64" s="5"/>
      <c r="E64" s="5"/>
      <c r="F64" s="5"/>
      <c r="G64" s="5">
        <f t="shared" si="15"/>
        <v>0</v>
      </c>
      <c r="H64" s="5">
        <f t="shared" si="16"/>
        <v>0</v>
      </c>
    </row>
    <row r="65" spans="1:8" x14ac:dyDescent="0.35">
      <c r="A65" s="48">
        <f>A54+1</f>
        <v>12</v>
      </c>
      <c r="B65" s="6" t="s">
        <v>141</v>
      </c>
      <c r="C65" s="5">
        <v>0</v>
      </c>
      <c r="D65" s="5"/>
      <c r="E65" s="5"/>
      <c r="F65" s="5"/>
      <c r="G65" s="5">
        <f t="shared" si="15"/>
        <v>0</v>
      </c>
      <c r="H65" s="5">
        <f t="shared" si="16"/>
        <v>0</v>
      </c>
    </row>
    <row r="66" spans="1:8" x14ac:dyDescent="0.3">
      <c r="A66" s="48">
        <f>A65+1</f>
        <v>13</v>
      </c>
      <c r="B66" s="7" t="s">
        <v>37</v>
      </c>
      <c r="C66" s="5">
        <v>0</v>
      </c>
      <c r="D66" s="5"/>
      <c r="E66" s="5"/>
      <c r="F66" s="5"/>
      <c r="G66" s="5">
        <f t="shared" si="15"/>
        <v>0</v>
      </c>
      <c r="H66" s="5">
        <f t="shared" si="16"/>
        <v>0</v>
      </c>
    </row>
    <row r="67" spans="1:8" x14ac:dyDescent="0.3">
      <c r="A67" s="48">
        <f>A66+1</f>
        <v>14</v>
      </c>
      <c r="B67" s="7" t="str">
        <f>B66</f>
        <v>Any other, please specify</v>
      </c>
      <c r="C67" s="5">
        <v>0</v>
      </c>
      <c r="D67" s="5"/>
      <c r="E67" s="5"/>
      <c r="F67" s="5"/>
      <c r="G67" s="5">
        <f t="shared" si="15"/>
        <v>0</v>
      </c>
      <c r="H67" s="5">
        <f t="shared" si="16"/>
        <v>0</v>
      </c>
    </row>
    <row r="68" spans="1:8" x14ac:dyDescent="0.35">
      <c r="A68" s="98" t="s">
        <v>127</v>
      </c>
      <c r="B68" s="98"/>
      <c r="C68" s="43">
        <f>SUM(C38:C46,C48:C52,C55:C67)</f>
        <v>0</v>
      </c>
      <c r="D68" s="42"/>
      <c r="E68" s="42"/>
      <c r="F68" s="42"/>
      <c r="G68" s="43">
        <f>SUM(G38:G46,G48:G52,G55:G67)</f>
        <v>0</v>
      </c>
      <c r="H68" s="43">
        <f>SUM(H38:H46,H48:H52,H55:H67)</f>
        <v>0</v>
      </c>
    </row>
    <row r="70" spans="1:8" ht="13" customHeight="1" x14ac:dyDescent="0.35">
      <c r="A70" s="102" t="s">
        <v>15</v>
      </c>
      <c r="B70" s="103"/>
      <c r="C70" s="103"/>
      <c r="D70" s="103"/>
      <c r="E70" s="103"/>
      <c r="F70" s="103"/>
      <c r="G70" s="111"/>
      <c r="H70" s="26" t="s">
        <v>54</v>
      </c>
    </row>
    <row r="71" spans="1:8" x14ac:dyDescent="0.3">
      <c r="A71" s="5">
        <v>1</v>
      </c>
      <c r="B71" s="7" t="s">
        <v>30</v>
      </c>
      <c r="C71" s="5">
        <v>0</v>
      </c>
      <c r="D71" s="5"/>
      <c r="E71" s="5"/>
      <c r="F71" s="5"/>
      <c r="G71" s="5">
        <f>E71*F71</f>
        <v>0</v>
      </c>
      <c r="H71" s="5">
        <f>SUM(G71,C71)</f>
        <v>0</v>
      </c>
    </row>
    <row r="72" spans="1:8" x14ac:dyDescent="0.3">
      <c r="A72" s="5">
        <v>2</v>
      </c>
      <c r="B72" s="7" t="s">
        <v>31</v>
      </c>
      <c r="C72" s="5">
        <v>0</v>
      </c>
      <c r="D72" s="5"/>
      <c r="E72" s="5"/>
      <c r="F72" s="5"/>
      <c r="G72" s="5">
        <f t="shared" ref="G72:G79" si="18">E72*F72</f>
        <v>0</v>
      </c>
      <c r="H72" s="5">
        <f t="shared" ref="H72:H79" si="19">SUM(G72,C72)</f>
        <v>0</v>
      </c>
    </row>
    <row r="73" spans="1:8" x14ac:dyDescent="0.3">
      <c r="A73" s="5">
        <v>3</v>
      </c>
      <c r="B73" s="7" t="s">
        <v>32</v>
      </c>
      <c r="C73" s="5">
        <v>0</v>
      </c>
      <c r="D73" s="5"/>
      <c r="E73" s="5"/>
      <c r="F73" s="5"/>
      <c r="G73" s="5">
        <f t="shared" si="18"/>
        <v>0</v>
      </c>
      <c r="H73" s="5">
        <f t="shared" si="19"/>
        <v>0</v>
      </c>
    </row>
    <row r="74" spans="1:8" x14ac:dyDescent="0.3">
      <c r="A74" s="5">
        <v>4</v>
      </c>
      <c r="B74" s="7" t="s">
        <v>33</v>
      </c>
      <c r="C74" s="5">
        <v>0</v>
      </c>
      <c r="D74" s="5"/>
      <c r="E74" s="5"/>
      <c r="F74" s="5"/>
      <c r="G74" s="5">
        <f t="shared" si="18"/>
        <v>0</v>
      </c>
      <c r="H74" s="5">
        <f t="shared" si="19"/>
        <v>0</v>
      </c>
    </row>
    <row r="75" spans="1:8" x14ac:dyDescent="0.3">
      <c r="A75" s="5">
        <v>5</v>
      </c>
      <c r="B75" s="7" t="s">
        <v>34</v>
      </c>
      <c r="C75" s="5">
        <v>0</v>
      </c>
      <c r="D75" s="5"/>
      <c r="E75" s="5"/>
      <c r="F75" s="5"/>
      <c r="G75" s="5">
        <f t="shared" si="18"/>
        <v>0</v>
      </c>
      <c r="H75" s="5">
        <f t="shared" si="19"/>
        <v>0</v>
      </c>
    </row>
    <row r="76" spans="1:8" x14ac:dyDescent="0.3">
      <c r="A76" s="5">
        <v>6</v>
      </c>
      <c r="B76" s="7" t="s">
        <v>24</v>
      </c>
      <c r="C76" s="5">
        <v>0</v>
      </c>
      <c r="D76" s="5"/>
      <c r="E76" s="5"/>
      <c r="F76" s="5"/>
      <c r="G76" s="5">
        <f t="shared" si="18"/>
        <v>0</v>
      </c>
      <c r="H76" s="5">
        <f t="shared" si="19"/>
        <v>0</v>
      </c>
    </row>
    <row r="77" spans="1:8" x14ac:dyDescent="0.3">
      <c r="A77" s="5">
        <v>7</v>
      </c>
      <c r="B77" s="7" t="s">
        <v>25</v>
      </c>
      <c r="C77" s="5">
        <v>0</v>
      </c>
      <c r="D77" s="5"/>
      <c r="E77" s="5"/>
      <c r="F77" s="5"/>
      <c r="G77" s="5">
        <f t="shared" si="18"/>
        <v>0</v>
      </c>
      <c r="H77" s="5">
        <f t="shared" si="19"/>
        <v>0</v>
      </c>
    </row>
    <row r="78" spans="1:8" x14ac:dyDescent="0.3">
      <c r="A78" s="5">
        <v>8</v>
      </c>
      <c r="B78" s="7" t="s">
        <v>26</v>
      </c>
      <c r="C78" s="5">
        <v>0</v>
      </c>
      <c r="D78" s="5"/>
      <c r="E78" s="5"/>
      <c r="F78" s="5"/>
      <c r="G78" s="5">
        <f t="shared" si="18"/>
        <v>0</v>
      </c>
      <c r="H78" s="5">
        <f t="shared" si="19"/>
        <v>0</v>
      </c>
    </row>
    <row r="79" spans="1:8" x14ac:dyDescent="0.3">
      <c r="A79" s="5">
        <v>9</v>
      </c>
      <c r="B79" s="7" t="s">
        <v>135</v>
      </c>
      <c r="C79" s="5">
        <v>0</v>
      </c>
      <c r="D79" s="5"/>
      <c r="E79" s="5"/>
      <c r="F79" s="5"/>
      <c r="G79" s="5">
        <f t="shared" si="18"/>
        <v>0</v>
      </c>
      <c r="H79" s="5">
        <f t="shared" si="19"/>
        <v>0</v>
      </c>
    </row>
    <row r="80" spans="1:8" x14ac:dyDescent="0.3">
      <c r="A80" s="5">
        <v>10</v>
      </c>
      <c r="B80" s="38" t="s">
        <v>124</v>
      </c>
      <c r="C80" s="41"/>
      <c r="D80" s="41"/>
      <c r="E80" s="41"/>
      <c r="F80" s="41"/>
      <c r="G80" s="41"/>
      <c r="H80" s="41"/>
    </row>
    <row r="81" spans="1:8" x14ac:dyDescent="0.3">
      <c r="A81" s="5">
        <f t="shared" ref="A81:A86" si="20">A80+0.1</f>
        <v>10.1</v>
      </c>
      <c r="B81" s="7" t="s">
        <v>27</v>
      </c>
      <c r="C81" s="5">
        <v>0</v>
      </c>
      <c r="D81" s="5"/>
      <c r="E81" s="5"/>
      <c r="F81" s="5"/>
      <c r="G81" s="5">
        <f t="shared" ref="G81:G86" si="21">E81*F81</f>
        <v>0</v>
      </c>
      <c r="H81" s="5">
        <f t="shared" ref="H81:H86" si="22">SUM(G81,C81)</f>
        <v>0</v>
      </c>
    </row>
    <row r="82" spans="1:8" x14ac:dyDescent="0.3">
      <c r="A82" s="5">
        <f t="shared" si="20"/>
        <v>10.199999999999999</v>
      </c>
      <c r="B82" s="7" t="s">
        <v>28</v>
      </c>
      <c r="C82" s="5">
        <v>0</v>
      </c>
      <c r="D82" s="5"/>
      <c r="E82" s="5"/>
      <c r="F82" s="5"/>
      <c r="G82" s="5">
        <f t="shared" si="21"/>
        <v>0</v>
      </c>
      <c r="H82" s="5">
        <f t="shared" si="22"/>
        <v>0</v>
      </c>
    </row>
    <row r="83" spans="1:8" x14ac:dyDescent="0.3">
      <c r="A83" s="5">
        <f t="shared" si="20"/>
        <v>10.299999999999999</v>
      </c>
      <c r="B83" s="7" t="s">
        <v>36</v>
      </c>
      <c r="C83" s="5">
        <v>0</v>
      </c>
      <c r="D83" s="5"/>
      <c r="E83" s="5"/>
      <c r="F83" s="5"/>
      <c r="G83" s="5">
        <f t="shared" si="21"/>
        <v>0</v>
      </c>
      <c r="H83" s="5">
        <f t="shared" si="22"/>
        <v>0</v>
      </c>
    </row>
    <row r="84" spans="1:8" x14ac:dyDescent="0.3">
      <c r="A84" s="5">
        <f t="shared" si="20"/>
        <v>10.399999999999999</v>
      </c>
      <c r="B84" s="7" t="s">
        <v>35</v>
      </c>
      <c r="C84" s="5">
        <v>0</v>
      </c>
      <c r="D84" s="5"/>
      <c r="E84" s="5"/>
      <c r="F84" s="5"/>
      <c r="G84" s="5">
        <f t="shared" si="21"/>
        <v>0</v>
      </c>
      <c r="H84" s="5">
        <f t="shared" si="22"/>
        <v>0</v>
      </c>
    </row>
    <row r="85" spans="1:8" x14ac:dyDescent="0.3">
      <c r="A85" s="5">
        <f t="shared" si="20"/>
        <v>10.499999999999998</v>
      </c>
      <c r="B85" s="7" t="s">
        <v>29</v>
      </c>
      <c r="C85" s="5">
        <v>0</v>
      </c>
      <c r="D85" s="5"/>
      <c r="E85" s="5"/>
      <c r="F85" s="5"/>
      <c r="G85" s="5">
        <f t="shared" si="21"/>
        <v>0</v>
      </c>
      <c r="H85" s="5">
        <f t="shared" si="22"/>
        <v>0</v>
      </c>
    </row>
    <row r="86" spans="1:8" x14ac:dyDescent="0.3">
      <c r="A86" s="5">
        <f t="shared" si="20"/>
        <v>10.599999999999998</v>
      </c>
      <c r="B86" s="7" t="s">
        <v>139</v>
      </c>
      <c r="C86" s="5">
        <v>0</v>
      </c>
      <c r="D86" s="5"/>
      <c r="E86" s="5"/>
      <c r="F86" s="5"/>
      <c r="G86" s="5">
        <f t="shared" si="21"/>
        <v>0</v>
      </c>
      <c r="H86" s="5">
        <f t="shared" si="22"/>
        <v>0</v>
      </c>
    </row>
    <row r="87" spans="1:8" x14ac:dyDescent="0.3">
      <c r="A87" s="5">
        <f>A80+1</f>
        <v>11</v>
      </c>
      <c r="B87" s="38" t="s">
        <v>122</v>
      </c>
      <c r="C87" s="41"/>
      <c r="D87" s="41"/>
      <c r="E87" s="41"/>
      <c r="F87" s="41"/>
      <c r="G87" s="41"/>
      <c r="H87" s="41"/>
    </row>
    <row r="88" spans="1:8" x14ac:dyDescent="0.35">
      <c r="A88" s="5">
        <f>A87+0.1</f>
        <v>11.1</v>
      </c>
      <c r="B88" s="47" t="s">
        <v>152</v>
      </c>
      <c r="C88" s="5">
        <v>0</v>
      </c>
      <c r="D88" s="5"/>
      <c r="E88" s="5"/>
      <c r="F88" s="5"/>
      <c r="G88" s="5">
        <f t="shared" ref="G88:G100" si="23">E88*F88</f>
        <v>0</v>
      </c>
      <c r="H88" s="5">
        <f t="shared" ref="H88:H100" si="24">SUM(G88,C88)</f>
        <v>0</v>
      </c>
    </row>
    <row r="89" spans="1:8" x14ac:dyDescent="0.35">
      <c r="A89" s="5">
        <f t="shared" ref="A89:A96" si="25">A88+0.1</f>
        <v>11.2</v>
      </c>
      <c r="B89" s="47" t="s">
        <v>153</v>
      </c>
      <c r="C89" s="5">
        <v>0</v>
      </c>
      <c r="D89" s="5"/>
      <c r="E89" s="5"/>
      <c r="F89" s="5"/>
      <c r="G89" s="5">
        <f t="shared" si="23"/>
        <v>0</v>
      </c>
      <c r="H89" s="5">
        <f t="shared" si="24"/>
        <v>0</v>
      </c>
    </row>
    <row r="90" spans="1:8" x14ac:dyDescent="0.35">
      <c r="A90" s="5">
        <f t="shared" si="25"/>
        <v>11.299999999999999</v>
      </c>
      <c r="B90" s="47" t="s">
        <v>161</v>
      </c>
      <c r="C90" s="5"/>
      <c r="D90" s="5"/>
      <c r="E90" s="5"/>
      <c r="F90" s="5"/>
      <c r="G90" s="5">
        <f t="shared" ref="G90" si="26">E90*F90</f>
        <v>0</v>
      </c>
      <c r="H90" s="5">
        <f t="shared" ref="H90" si="27">SUM(G90,C90)</f>
        <v>0</v>
      </c>
    </row>
    <row r="91" spans="1:8" x14ac:dyDescent="0.35">
      <c r="A91" s="5">
        <f t="shared" si="25"/>
        <v>11.399999999999999</v>
      </c>
      <c r="B91" s="50" t="s">
        <v>163</v>
      </c>
      <c r="C91" s="5">
        <v>0</v>
      </c>
      <c r="D91" s="5"/>
      <c r="E91" s="5"/>
      <c r="F91" s="5"/>
      <c r="G91" s="5">
        <f t="shared" si="23"/>
        <v>0</v>
      </c>
      <c r="H91" s="5">
        <f t="shared" si="24"/>
        <v>0</v>
      </c>
    </row>
    <row r="92" spans="1:8" x14ac:dyDescent="0.35">
      <c r="A92" s="5">
        <f t="shared" si="25"/>
        <v>11.499999999999998</v>
      </c>
      <c r="B92" s="47" t="s">
        <v>154</v>
      </c>
      <c r="C92" s="5">
        <v>0</v>
      </c>
      <c r="D92" s="5"/>
      <c r="E92" s="5"/>
      <c r="F92" s="5"/>
      <c r="G92" s="5">
        <f t="shared" si="23"/>
        <v>0</v>
      </c>
      <c r="H92" s="5">
        <f t="shared" si="24"/>
        <v>0</v>
      </c>
    </row>
    <row r="93" spans="1:8" x14ac:dyDescent="0.3">
      <c r="A93" s="5">
        <f t="shared" si="25"/>
        <v>11.599999999999998</v>
      </c>
      <c r="B93" s="49" t="s">
        <v>155</v>
      </c>
      <c r="C93" s="5">
        <v>0</v>
      </c>
      <c r="D93" s="5"/>
      <c r="E93" s="5"/>
      <c r="F93" s="5"/>
      <c r="G93" s="5">
        <f t="shared" si="23"/>
        <v>0</v>
      </c>
      <c r="H93" s="5">
        <f t="shared" si="24"/>
        <v>0</v>
      </c>
    </row>
    <row r="94" spans="1:8" x14ac:dyDescent="0.3">
      <c r="A94" s="5">
        <f t="shared" si="25"/>
        <v>11.699999999999998</v>
      </c>
      <c r="B94" s="49" t="s">
        <v>156</v>
      </c>
      <c r="C94" s="5">
        <v>0</v>
      </c>
      <c r="D94" s="5"/>
      <c r="E94" s="5"/>
      <c r="F94" s="5"/>
      <c r="G94" s="5">
        <f t="shared" si="23"/>
        <v>0</v>
      </c>
      <c r="H94" s="5">
        <f t="shared" si="24"/>
        <v>0</v>
      </c>
    </row>
    <row r="95" spans="1:8" x14ac:dyDescent="0.35">
      <c r="A95" s="5">
        <f t="shared" si="25"/>
        <v>11.799999999999997</v>
      </c>
      <c r="B95" s="47" t="s">
        <v>157</v>
      </c>
      <c r="C95" s="5">
        <v>0</v>
      </c>
      <c r="D95" s="5"/>
      <c r="E95" s="5"/>
      <c r="F95" s="5"/>
      <c r="G95" s="5">
        <f t="shared" si="23"/>
        <v>0</v>
      </c>
      <c r="H95" s="5">
        <f t="shared" si="24"/>
        <v>0</v>
      </c>
    </row>
    <row r="96" spans="1:8" x14ac:dyDescent="0.3">
      <c r="A96" s="5">
        <f t="shared" si="25"/>
        <v>11.899999999999997</v>
      </c>
      <c r="B96" s="49" t="s">
        <v>158</v>
      </c>
      <c r="C96" s="5">
        <v>0</v>
      </c>
      <c r="D96" s="5"/>
      <c r="E96" s="5"/>
      <c r="F96" s="5"/>
      <c r="G96" s="5">
        <f t="shared" si="23"/>
        <v>0</v>
      </c>
      <c r="H96" s="5">
        <f t="shared" si="24"/>
        <v>0</v>
      </c>
    </row>
    <row r="97" spans="1:8" x14ac:dyDescent="0.35">
      <c r="A97" s="57">
        <v>11.1</v>
      </c>
      <c r="B97" s="47" t="s">
        <v>159</v>
      </c>
      <c r="C97" s="5">
        <v>0</v>
      </c>
      <c r="D97" s="5"/>
      <c r="E97" s="5"/>
      <c r="F97" s="5"/>
      <c r="G97" s="5">
        <f t="shared" si="23"/>
        <v>0</v>
      </c>
      <c r="H97" s="5">
        <f t="shared" si="24"/>
        <v>0</v>
      </c>
    </row>
    <row r="98" spans="1:8" x14ac:dyDescent="0.35">
      <c r="A98" s="48">
        <f>A87+1</f>
        <v>12</v>
      </c>
      <c r="B98" s="6" t="s">
        <v>141</v>
      </c>
      <c r="C98" s="5">
        <v>0</v>
      </c>
      <c r="D98" s="5"/>
      <c r="E98" s="5"/>
      <c r="F98" s="5"/>
      <c r="G98" s="5">
        <f t="shared" si="23"/>
        <v>0</v>
      </c>
      <c r="H98" s="5">
        <f t="shared" si="24"/>
        <v>0</v>
      </c>
    </row>
    <row r="99" spans="1:8" x14ac:dyDescent="0.3">
      <c r="A99" s="48">
        <f>A98+1</f>
        <v>13</v>
      </c>
      <c r="B99" s="7" t="s">
        <v>37</v>
      </c>
      <c r="C99" s="5">
        <v>0</v>
      </c>
      <c r="D99" s="5"/>
      <c r="E99" s="5"/>
      <c r="F99" s="5"/>
      <c r="G99" s="5">
        <f t="shared" si="23"/>
        <v>0</v>
      </c>
      <c r="H99" s="5">
        <f t="shared" si="24"/>
        <v>0</v>
      </c>
    </row>
    <row r="100" spans="1:8" x14ac:dyDescent="0.3">
      <c r="A100" s="48">
        <f>A99+1</f>
        <v>14</v>
      </c>
      <c r="B100" s="7" t="str">
        <f>B99</f>
        <v>Any other, please specify</v>
      </c>
      <c r="C100" s="5">
        <v>0</v>
      </c>
      <c r="D100" s="5"/>
      <c r="E100" s="5"/>
      <c r="F100" s="5"/>
      <c r="G100" s="5">
        <f t="shared" si="23"/>
        <v>0</v>
      </c>
      <c r="H100" s="5">
        <f t="shared" si="24"/>
        <v>0</v>
      </c>
    </row>
    <row r="101" spans="1:8" x14ac:dyDescent="0.35">
      <c r="A101" s="98" t="s">
        <v>128</v>
      </c>
      <c r="B101" s="98"/>
      <c r="C101" s="43">
        <f>SUM(C71:C79,C81:C85,C88:C100)</f>
        <v>0</v>
      </c>
      <c r="D101" s="42"/>
      <c r="E101" s="42"/>
      <c r="F101" s="42"/>
      <c r="G101" s="43">
        <f>SUM(G71:G79,G81:G85,G88:G100)</f>
        <v>0</v>
      </c>
      <c r="H101" s="43">
        <f>SUM(H71:H79,H81:H85,H88:H100)</f>
        <v>0</v>
      </c>
    </row>
    <row r="102" spans="1:8" x14ac:dyDescent="0.35">
      <c r="A102" s="44"/>
      <c r="B102" s="44"/>
      <c r="C102" s="19"/>
      <c r="G102" s="19"/>
      <c r="H102" s="19"/>
    </row>
    <row r="103" spans="1:8" ht="13" customHeight="1" x14ac:dyDescent="0.35">
      <c r="A103" s="102" t="s">
        <v>16</v>
      </c>
      <c r="B103" s="103"/>
      <c r="C103" s="103"/>
      <c r="D103" s="103"/>
      <c r="E103" s="103"/>
      <c r="F103" s="103"/>
      <c r="G103" s="103"/>
      <c r="H103" s="26" t="s">
        <v>22</v>
      </c>
    </row>
    <row r="104" spans="1:8" x14ac:dyDescent="0.3">
      <c r="A104" s="5">
        <v>1</v>
      </c>
      <c r="B104" s="7" t="s">
        <v>30</v>
      </c>
      <c r="C104" s="5">
        <v>0</v>
      </c>
      <c r="D104" s="5"/>
      <c r="E104" s="5"/>
      <c r="F104" s="5"/>
      <c r="G104" s="5">
        <f>E104*F104</f>
        <v>0</v>
      </c>
      <c r="H104" s="5">
        <f>SUM(G104,C104)</f>
        <v>0</v>
      </c>
    </row>
    <row r="105" spans="1:8" x14ac:dyDescent="0.3">
      <c r="A105" s="5">
        <v>2</v>
      </c>
      <c r="B105" s="7" t="s">
        <v>31</v>
      </c>
      <c r="C105" s="5">
        <v>0</v>
      </c>
      <c r="D105" s="5"/>
      <c r="E105" s="5"/>
      <c r="F105" s="5"/>
      <c r="G105" s="5">
        <f t="shared" ref="G105:G112" si="28">E105*F105</f>
        <v>0</v>
      </c>
      <c r="H105" s="5">
        <f t="shared" ref="H105:H112" si="29">SUM(G105,C105)</f>
        <v>0</v>
      </c>
    </row>
    <row r="106" spans="1:8" x14ac:dyDescent="0.3">
      <c r="A106" s="5">
        <v>3</v>
      </c>
      <c r="B106" s="7" t="s">
        <v>32</v>
      </c>
      <c r="C106" s="5">
        <v>0</v>
      </c>
      <c r="D106" s="5"/>
      <c r="E106" s="5"/>
      <c r="F106" s="5"/>
      <c r="G106" s="5">
        <f t="shared" si="28"/>
        <v>0</v>
      </c>
      <c r="H106" s="5">
        <f t="shared" si="29"/>
        <v>0</v>
      </c>
    </row>
    <row r="107" spans="1:8" x14ac:dyDescent="0.3">
      <c r="A107" s="5">
        <v>4</v>
      </c>
      <c r="B107" s="7" t="s">
        <v>33</v>
      </c>
      <c r="C107" s="5">
        <v>0</v>
      </c>
      <c r="D107" s="5"/>
      <c r="E107" s="5"/>
      <c r="F107" s="5"/>
      <c r="G107" s="5">
        <f t="shared" si="28"/>
        <v>0</v>
      </c>
      <c r="H107" s="5">
        <f t="shared" si="29"/>
        <v>0</v>
      </c>
    </row>
    <row r="108" spans="1:8" x14ac:dyDescent="0.3">
      <c r="A108" s="5">
        <v>5</v>
      </c>
      <c r="B108" s="7" t="s">
        <v>34</v>
      </c>
      <c r="C108" s="5">
        <v>0</v>
      </c>
      <c r="D108" s="5"/>
      <c r="E108" s="5"/>
      <c r="F108" s="5"/>
      <c r="G108" s="5">
        <f t="shared" si="28"/>
        <v>0</v>
      </c>
      <c r="H108" s="5">
        <f t="shared" si="29"/>
        <v>0</v>
      </c>
    </row>
    <row r="109" spans="1:8" x14ac:dyDescent="0.3">
      <c r="A109" s="5">
        <v>6</v>
      </c>
      <c r="B109" s="7" t="s">
        <v>24</v>
      </c>
      <c r="C109" s="5">
        <v>0</v>
      </c>
      <c r="D109" s="5"/>
      <c r="E109" s="5"/>
      <c r="F109" s="5"/>
      <c r="G109" s="5">
        <f t="shared" si="28"/>
        <v>0</v>
      </c>
      <c r="H109" s="5">
        <f t="shared" si="29"/>
        <v>0</v>
      </c>
    </row>
    <row r="110" spans="1:8" x14ac:dyDescent="0.3">
      <c r="A110" s="5">
        <v>7</v>
      </c>
      <c r="B110" s="7" t="s">
        <v>25</v>
      </c>
      <c r="C110" s="5">
        <v>0</v>
      </c>
      <c r="D110" s="5"/>
      <c r="E110" s="5"/>
      <c r="F110" s="5"/>
      <c r="G110" s="5">
        <f t="shared" si="28"/>
        <v>0</v>
      </c>
      <c r="H110" s="5">
        <f t="shared" si="29"/>
        <v>0</v>
      </c>
    </row>
    <row r="111" spans="1:8" x14ac:dyDescent="0.3">
      <c r="A111" s="5">
        <v>8</v>
      </c>
      <c r="B111" s="7" t="s">
        <v>26</v>
      </c>
      <c r="C111" s="5">
        <v>0</v>
      </c>
      <c r="D111" s="5"/>
      <c r="E111" s="5"/>
      <c r="F111" s="5"/>
      <c r="G111" s="5">
        <f t="shared" si="28"/>
        <v>0</v>
      </c>
      <c r="H111" s="5">
        <f t="shared" si="29"/>
        <v>0</v>
      </c>
    </row>
    <row r="112" spans="1:8" x14ac:dyDescent="0.3">
      <c r="A112" s="5">
        <v>9</v>
      </c>
      <c r="B112" s="7" t="s">
        <v>135</v>
      </c>
      <c r="C112" s="5">
        <v>0</v>
      </c>
      <c r="D112" s="5"/>
      <c r="E112" s="5"/>
      <c r="F112" s="5"/>
      <c r="G112" s="5">
        <f t="shared" si="28"/>
        <v>0</v>
      </c>
      <c r="H112" s="5">
        <f t="shared" si="29"/>
        <v>0</v>
      </c>
    </row>
    <row r="113" spans="1:8" x14ac:dyDescent="0.3">
      <c r="A113" s="5">
        <v>10</v>
      </c>
      <c r="B113" s="38" t="s">
        <v>124</v>
      </c>
      <c r="C113" s="41"/>
      <c r="D113" s="41"/>
      <c r="E113" s="41"/>
      <c r="F113" s="41"/>
      <c r="G113" s="41"/>
      <c r="H113" s="41"/>
    </row>
    <row r="114" spans="1:8" x14ac:dyDescent="0.3">
      <c r="A114" s="5">
        <f t="shared" ref="A114:A119" si="30">A113+0.1</f>
        <v>10.1</v>
      </c>
      <c r="B114" s="7" t="s">
        <v>27</v>
      </c>
      <c r="C114" s="5">
        <v>0</v>
      </c>
      <c r="D114" s="5"/>
      <c r="E114" s="5"/>
      <c r="F114" s="5"/>
      <c r="G114" s="5">
        <f t="shared" ref="G114:G119" si="31">E114*F114</f>
        <v>0</v>
      </c>
      <c r="H114" s="5">
        <f t="shared" ref="H114:H119" si="32">SUM(G114,C114)</f>
        <v>0</v>
      </c>
    </row>
    <row r="115" spans="1:8" x14ac:dyDescent="0.3">
      <c r="A115" s="5">
        <f t="shared" si="30"/>
        <v>10.199999999999999</v>
      </c>
      <c r="B115" s="7" t="s">
        <v>28</v>
      </c>
      <c r="C115" s="5">
        <v>0</v>
      </c>
      <c r="D115" s="5"/>
      <c r="E115" s="5"/>
      <c r="F115" s="5"/>
      <c r="G115" s="5">
        <f t="shared" si="31"/>
        <v>0</v>
      </c>
      <c r="H115" s="5">
        <f t="shared" si="32"/>
        <v>0</v>
      </c>
    </row>
    <row r="116" spans="1:8" x14ac:dyDescent="0.3">
      <c r="A116" s="5">
        <f t="shared" si="30"/>
        <v>10.299999999999999</v>
      </c>
      <c r="B116" s="7" t="s">
        <v>36</v>
      </c>
      <c r="C116" s="5">
        <v>0</v>
      </c>
      <c r="D116" s="5"/>
      <c r="E116" s="5"/>
      <c r="F116" s="5"/>
      <c r="G116" s="5">
        <f t="shared" si="31"/>
        <v>0</v>
      </c>
      <c r="H116" s="5">
        <f t="shared" si="32"/>
        <v>0</v>
      </c>
    </row>
    <row r="117" spans="1:8" x14ac:dyDescent="0.3">
      <c r="A117" s="5">
        <f t="shared" si="30"/>
        <v>10.399999999999999</v>
      </c>
      <c r="B117" s="7" t="s">
        <v>35</v>
      </c>
      <c r="C117" s="5">
        <v>0</v>
      </c>
      <c r="D117" s="5"/>
      <c r="E117" s="5"/>
      <c r="F117" s="5"/>
      <c r="G117" s="5">
        <f t="shared" si="31"/>
        <v>0</v>
      </c>
      <c r="H117" s="5">
        <f t="shared" si="32"/>
        <v>0</v>
      </c>
    </row>
    <row r="118" spans="1:8" x14ac:dyDescent="0.3">
      <c r="A118" s="5">
        <f t="shared" si="30"/>
        <v>10.499999999999998</v>
      </c>
      <c r="B118" s="7" t="s">
        <v>29</v>
      </c>
      <c r="C118" s="5">
        <v>0</v>
      </c>
      <c r="D118" s="5"/>
      <c r="E118" s="5"/>
      <c r="F118" s="5"/>
      <c r="G118" s="5">
        <f t="shared" si="31"/>
        <v>0</v>
      </c>
      <c r="H118" s="5">
        <f t="shared" si="32"/>
        <v>0</v>
      </c>
    </row>
    <row r="119" spans="1:8" x14ac:dyDescent="0.3">
      <c r="A119" s="5">
        <f t="shared" si="30"/>
        <v>10.599999999999998</v>
      </c>
      <c r="B119" s="7" t="s">
        <v>139</v>
      </c>
      <c r="C119" s="5">
        <v>0</v>
      </c>
      <c r="D119" s="5"/>
      <c r="E119" s="5"/>
      <c r="F119" s="5"/>
      <c r="G119" s="5">
        <f t="shared" si="31"/>
        <v>0</v>
      </c>
      <c r="H119" s="5">
        <f t="shared" si="32"/>
        <v>0</v>
      </c>
    </row>
    <row r="120" spans="1:8" x14ac:dyDescent="0.3">
      <c r="A120" s="5">
        <f>A113+1</f>
        <v>11</v>
      </c>
      <c r="B120" s="38" t="s">
        <v>122</v>
      </c>
      <c r="C120" s="41"/>
      <c r="D120" s="41"/>
      <c r="E120" s="41"/>
      <c r="F120" s="41"/>
      <c r="G120" s="41"/>
      <c r="H120" s="41"/>
    </row>
    <row r="121" spans="1:8" x14ac:dyDescent="0.35">
      <c r="A121" s="5">
        <f>A120+0.1</f>
        <v>11.1</v>
      </c>
      <c r="B121" s="47" t="s">
        <v>152</v>
      </c>
      <c r="C121" s="5">
        <v>0</v>
      </c>
      <c r="D121" s="5"/>
      <c r="E121" s="5"/>
      <c r="F121" s="5"/>
      <c r="G121" s="5">
        <f t="shared" ref="G121:G133" si="33">E121*F121</f>
        <v>0</v>
      </c>
      <c r="H121" s="5">
        <f t="shared" ref="H121:H133" si="34">SUM(G121,C121)</f>
        <v>0</v>
      </c>
    </row>
    <row r="122" spans="1:8" x14ac:dyDescent="0.35">
      <c r="A122" s="5">
        <f t="shared" ref="A122:A129" si="35">A121+0.1</f>
        <v>11.2</v>
      </c>
      <c r="B122" s="47" t="s">
        <v>153</v>
      </c>
      <c r="C122" s="5">
        <v>0</v>
      </c>
      <c r="D122" s="5"/>
      <c r="E122" s="5"/>
      <c r="F122" s="5"/>
      <c r="G122" s="5">
        <f t="shared" si="33"/>
        <v>0</v>
      </c>
      <c r="H122" s="5">
        <f t="shared" si="34"/>
        <v>0</v>
      </c>
    </row>
    <row r="123" spans="1:8" x14ac:dyDescent="0.35">
      <c r="A123" s="5">
        <f t="shared" si="35"/>
        <v>11.299999999999999</v>
      </c>
      <c r="B123" s="47" t="s">
        <v>161</v>
      </c>
      <c r="C123" s="5">
        <v>0</v>
      </c>
      <c r="D123" s="5"/>
      <c r="E123" s="5"/>
      <c r="F123" s="5"/>
      <c r="G123" s="5">
        <f t="shared" ref="G123" si="36">E123*F123</f>
        <v>0</v>
      </c>
      <c r="H123" s="5">
        <f t="shared" ref="H123" si="37">SUM(G123,C123)</f>
        <v>0</v>
      </c>
    </row>
    <row r="124" spans="1:8" x14ac:dyDescent="0.35">
      <c r="A124" s="5">
        <f t="shared" si="35"/>
        <v>11.399999999999999</v>
      </c>
      <c r="B124" s="50" t="s">
        <v>163</v>
      </c>
      <c r="C124" s="5">
        <v>0</v>
      </c>
      <c r="D124" s="5"/>
      <c r="E124" s="5"/>
      <c r="F124" s="5"/>
      <c r="G124" s="5">
        <f t="shared" si="33"/>
        <v>0</v>
      </c>
      <c r="H124" s="5">
        <f t="shared" si="34"/>
        <v>0</v>
      </c>
    </row>
    <row r="125" spans="1:8" x14ac:dyDescent="0.35">
      <c r="A125" s="5">
        <f t="shared" si="35"/>
        <v>11.499999999999998</v>
      </c>
      <c r="B125" s="47" t="s">
        <v>154</v>
      </c>
      <c r="C125" s="5">
        <v>0</v>
      </c>
      <c r="D125" s="5"/>
      <c r="E125" s="5"/>
      <c r="F125" s="5"/>
      <c r="G125" s="5">
        <f t="shared" si="33"/>
        <v>0</v>
      </c>
      <c r="H125" s="5">
        <f t="shared" si="34"/>
        <v>0</v>
      </c>
    </row>
    <row r="126" spans="1:8" x14ac:dyDescent="0.3">
      <c r="A126" s="5">
        <f t="shared" si="35"/>
        <v>11.599999999999998</v>
      </c>
      <c r="B126" s="49" t="s">
        <v>155</v>
      </c>
      <c r="C126" s="5">
        <v>0</v>
      </c>
      <c r="D126" s="5"/>
      <c r="E126" s="5"/>
      <c r="F126" s="5"/>
      <c r="G126" s="5">
        <f t="shared" si="33"/>
        <v>0</v>
      </c>
      <c r="H126" s="5">
        <f t="shared" si="34"/>
        <v>0</v>
      </c>
    </row>
    <row r="127" spans="1:8" x14ac:dyDescent="0.3">
      <c r="A127" s="5">
        <f t="shared" si="35"/>
        <v>11.699999999999998</v>
      </c>
      <c r="B127" s="49" t="s">
        <v>156</v>
      </c>
      <c r="C127" s="5">
        <v>0</v>
      </c>
      <c r="D127" s="5"/>
      <c r="E127" s="5"/>
      <c r="F127" s="5"/>
      <c r="G127" s="5">
        <f t="shared" si="33"/>
        <v>0</v>
      </c>
      <c r="H127" s="5">
        <f t="shared" si="34"/>
        <v>0</v>
      </c>
    </row>
    <row r="128" spans="1:8" x14ac:dyDescent="0.35">
      <c r="A128" s="5">
        <f t="shared" si="35"/>
        <v>11.799999999999997</v>
      </c>
      <c r="B128" s="47" t="s">
        <v>157</v>
      </c>
      <c r="C128" s="5">
        <v>0</v>
      </c>
      <c r="D128" s="5"/>
      <c r="E128" s="5"/>
      <c r="F128" s="5"/>
      <c r="G128" s="5">
        <f t="shared" si="33"/>
        <v>0</v>
      </c>
      <c r="H128" s="5">
        <f t="shared" si="34"/>
        <v>0</v>
      </c>
    </row>
    <row r="129" spans="1:8" x14ac:dyDescent="0.3">
      <c r="A129" s="5">
        <f t="shared" si="35"/>
        <v>11.899999999999997</v>
      </c>
      <c r="B129" s="49" t="s">
        <v>158</v>
      </c>
      <c r="C129" s="5">
        <v>0</v>
      </c>
      <c r="D129" s="5"/>
      <c r="E129" s="5"/>
      <c r="F129" s="5"/>
      <c r="G129" s="5">
        <f t="shared" si="33"/>
        <v>0</v>
      </c>
      <c r="H129" s="5">
        <f t="shared" si="34"/>
        <v>0</v>
      </c>
    </row>
    <row r="130" spans="1:8" x14ac:dyDescent="0.35">
      <c r="A130" s="57">
        <v>11.1</v>
      </c>
      <c r="B130" s="47" t="s">
        <v>159</v>
      </c>
      <c r="C130" s="5">
        <v>0</v>
      </c>
      <c r="D130" s="5"/>
      <c r="E130" s="5"/>
      <c r="F130" s="5"/>
      <c r="G130" s="5">
        <f t="shared" si="33"/>
        <v>0</v>
      </c>
      <c r="H130" s="5">
        <f t="shared" si="34"/>
        <v>0</v>
      </c>
    </row>
    <row r="131" spans="1:8" x14ac:dyDescent="0.35">
      <c r="A131" s="48">
        <f>A120+1</f>
        <v>12</v>
      </c>
      <c r="B131" s="6" t="s">
        <v>141</v>
      </c>
      <c r="C131" s="5">
        <v>0</v>
      </c>
      <c r="D131" s="5"/>
      <c r="E131" s="5"/>
      <c r="F131" s="5"/>
      <c r="G131" s="5">
        <f t="shared" si="33"/>
        <v>0</v>
      </c>
      <c r="H131" s="5">
        <f t="shared" si="34"/>
        <v>0</v>
      </c>
    </row>
    <row r="132" spans="1:8" x14ac:dyDescent="0.3">
      <c r="A132" s="48">
        <f>A131+1</f>
        <v>13</v>
      </c>
      <c r="B132" s="7" t="s">
        <v>37</v>
      </c>
      <c r="C132" s="5">
        <v>0</v>
      </c>
      <c r="D132" s="5"/>
      <c r="E132" s="5"/>
      <c r="F132" s="5"/>
      <c r="G132" s="5">
        <f t="shared" si="33"/>
        <v>0</v>
      </c>
      <c r="H132" s="5">
        <f t="shared" si="34"/>
        <v>0</v>
      </c>
    </row>
    <row r="133" spans="1:8" x14ac:dyDescent="0.3">
      <c r="A133" s="48">
        <f>A132+1</f>
        <v>14</v>
      </c>
      <c r="B133" s="7" t="str">
        <f>B132</f>
        <v>Any other, please specify</v>
      </c>
      <c r="C133" s="5">
        <v>0</v>
      </c>
      <c r="D133" s="5"/>
      <c r="E133" s="5"/>
      <c r="F133" s="5"/>
      <c r="G133" s="5">
        <f t="shared" si="33"/>
        <v>0</v>
      </c>
      <c r="H133" s="5">
        <f t="shared" si="34"/>
        <v>0</v>
      </c>
    </row>
    <row r="134" spans="1:8" x14ac:dyDescent="0.35">
      <c r="A134" s="98" t="s">
        <v>129</v>
      </c>
      <c r="B134" s="98"/>
      <c r="C134" s="43">
        <f>SUM(C104:C112,C114:C118,C121:C133)</f>
        <v>0</v>
      </c>
      <c r="D134" s="42"/>
      <c r="E134" s="42"/>
      <c r="F134" s="42"/>
      <c r="G134" s="43">
        <f>SUM(G104:G112,G114:G118,G121:G133)</f>
        <v>0</v>
      </c>
      <c r="H134" s="43">
        <f>SUM(H104:H112,H114:H118,H121:H133)</f>
        <v>0</v>
      </c>
    </row>
    <row r="136" spans="1:8" ht="13" customHeight="1" x14ac:dyDescent="0.35">
      <c r="A136" s="102" t="s">
        <v>17</v>
      </c>
      <c r="B136" s="103"/>
      <c r="C136" s="103"/>
      <c r="D136" s="103"/>
      <c r="E136" s="103"/>
      <c r="F136" s="103"/>
      <c r="G136" s="103"/>
      <c r="H136" s="26" t="s">
        <v>17</v>
      </c>
    </row>
    <row r="137" spans="1:8" x14ac:dyDescent="0.3">
      <c r="A137" s="5">
        <v>1</v>
      </c>
      <c r="B137" s="7" t="s">
        <v>30</v>
      </c>
      <c r="C137" s="5">
        <v>0</v>
      </c>
      <c r="D137" s="5"/>
      <c r="E137" s="5"/>
      <c r="F137" s="5"/>
      <c r="G137" s="5">
        <f>E137*F137</f>
        <v>0</v>
      </c>
      <c r="H137" s="5">
        <f>SUM(G137,C137)</f>
        <v>0</v>
      </c>
    </row>
    <row r="138" spans="1:8" x14ac:dyDescent="0.3">
      <c r="A138" s="5">
        <v>2</v>
      </c>
      <c r="B138" s="7" t="s">
        <v>31</v>
      </c>
      <c r="C138" s="5">
        <v>0</v>
      </c>
      <c r="D138" s="5"/>
      <c r="E138" s="5"/>
      <c r="F138" s="5"/>
      <c r="G138" s="5">
        <f t="shared" ref="G138:G145" si="38">E138*F138</f>
        <v>0</v>
      </c>
      <c r="H138" s="5">
        <f t="shared" ref="H138:H145" si="39">SUM(G138,C138)</f>
        <v>0</v>
      </c>
    </row>
    <row r="139" spans="1:8" x14ac:dyDescent="0.3">
      <c r="A139" s="5">
        <v>3</v>
      </c>
      <c r="B139" s="7" t="s">
        <v>32</v>
      </c>
      <c r="C139" s="5">
        <v>0</v>
      </c>
      <c r="D139" s="5"/>
      <c r="E139" s="5"/>
      <c r="F139" s="5"/>
      <c r="G139" s="5">
        <f t="shared" si="38"/>
        <v>0</v>
      </c>
      <c r="H139" s="5">
        <f t="shared" si="39"/>
        <v>0</v>
      </c>
    </row>
    <row r="140" spans="1:8" x14ac:dyDescent="0.3">
      <c r="A140" s="5">
        <v>4</v>
      </c>
      <c r="B140" s="7" t="s">
        <v>33</v>
      </c>
      <c r="C140" s="5">
        <v>0</v>
      </c>
      <c r="D140" s="5"/>
      <c r="E140" s="5"/>
      <c r="F140" s="5"/>
      <c r="G140" s="5">
        <f t="shared" si="38"/>
        <v>0</v>
      </c>
      <c r="H140" s="5">
        <f t="shared" si="39"/>
        <v>0</v>
      </c>
    </row>
    <row r="141" spans="1:8" x14ac:dyDescent="0.3">
      <c r="A141" s="5">
        <v>5</v>
      </c>
      <c r="B141" s="7" t="s">
        <v>34</v>
      </c>
      <c r="C141" s="5">
        <v>0</v>
      </c>
      <c r="D141" s="5"/>
      <c r="E141" s="5"/>
      <c r="F141" s="5"/>
      <c r="G141" s="5">
        <f t="shared" si="38"/>
        <v>0</v>
      </c>
      <c r="H141" s="5">
        <f t="shared" si="39"/>
        <v>0</v>
      </c>
    </row>
    <row r="142" spans="1:8" x14ac:dyDescent="0.3">
      <c r="A142" s="5">
        <v>6</v>
      </c>
      <c r="B142" s="7" t="s">
        <v>24</v>
      </c>
      <c r="C142" s="5">
        <v>0</v>
      </c>
      <c r="D142" s="5"/>
      <c r="E142" s="5"/>
      <c r="F142" s="5"/>
      <c r="G142" s="5">
        <f t="shared" si="38"/>
        <v>0</v>
      </c>
      <c r="H142" s="5">
        <f t="shared" si="39"/>
        <v>0</v>
      </c>
    </row>
    <row r="143" spans="1:8" x14ac:dyDescent="0.3">
      <c r="A143" s="5">
        <v>7</v>
      </c>
      <c r="B143" s="7" t="s">
        <v>25</v>
      </c>
      <c r="C143" s="5">
        <v>0</v>
      </c>
      <c r="D143" s="5"/>
      <c r="E143" s="5"/>
      <c r="F143" s="5"/>
      <c r="G143" s="5">
        <f t="shared" si="38"/>
        <v>0</v>
      </c>
      <c r="H143" s="5">
        <f t="shared" si="39"/>
        <v>0</v>
      </c>
    </row>
    <row r="144" spans="1:8" x14ac:dyDescent="0.3">
      <c r="A144" s="5">
        <v>8</v>
      </c>
      <c r="B144" s="7" t="s">
        <v>26</v>
      </c>
      <c r="C144" s="5">
        <v>0</v>
      </c>
      <c r="D144" s="5"/>
      <c r="E144" s="5"/>
      <c r="F144" s="5"/>
      <c r="G144" s="5">
        <f t="shared" si="38"/>
        <v>0</v>
      </c>
      <c r="H144" s="5">
        <f t="shared" si="39"/>
        <v>0</v>
      </c>
    </row>
    <row r="145" spans="1:8" x14ac:dyDescent="0.3">
      <c r="A145" s="5">
        <v>9</v>
      </c>
      <c r="B145" s="7" t="s">
        <v>135</v>
      </c>
      <c r="C145" s="5">
        <v>0</v>
      </c>
      <c r="D145" s="5"/>
      <c r="E145" s="5"/>
      <c r="F145" s="5"/>
      <c r="G145" s="5">
        <f t="shared" si="38"/>
        <v>0</v>
      </c>
      <c r="H145" s="5">
        <f t="shared" si="39"/>
        <v>0</v>
      </c>
    </row>
    <row r="146" spans="1:8" x14ac:dyDescent="0.3">
      <c r="A146" s="5">
        <v>10</v>
      </c>
      <c r="B146" s="38" t="s">
        <v>124</v>
      </c>
      <c r="C146" s="41"/>
      <c r="D146" s="41"/>
      <c r="E146" s="41"/>
      <c r="F146" s="41"/>
      <c r="G146" s="41"/>
      <c r="H146" s="41"/>
    </row>
    <row r="147" spans="1:8" x14ac:dyDescent="0.3">
      <c r="A147" s="5">
        <f t="shared" ref="A147:A152" si="40">A146+0.1</f>
        <v>10.1</v>
      </c>
      <c r="B147" s="7" t="s">
        <v>27</v>
      </c>
      <c r="C147" s="5">
        <v>0</v>
      </c>
      <c r="D147" s="5"/>
      <c r="E147" s="5"/>
      <c r="F147" s="5"/>
      <c r="G147" s="5">
        <f t="shared" ref="G147:G152" si="41">E147*F147</f>
        <v>0</v>
      </c>
      <c r="H147" s="5">
        <f t="shared" ref="H147:H152" si="42">SUM(G147,C147)</f>
        <v>0</v>
      </c>
    </row>
    <row r="148" spans="1:8" x14ac:dyDescent="0.3">
      <c r="A148" s="5">
        <f t="shared" si="40"/>
        <v>10.199999999999999</v>
      </c>
      <c r="B148" s="7" t="s">
        <v>28</v>
      </c>
      <c r="C148" s="5">
        <v>0</v>
      </c>
      <c r="D148" s="5"/>
      <c r="E148" s="5"/>
      <c r="F148" s="5"/>
      <c r="G148" s="5">
        <f t="shared" si="41"/>
        <v>0</v>
      </c>
      <c r="H148" s="5">
        <f t="shared" si="42"/>
        <v>0</v>
      </c>
    </row>
    <row r="149" spans="1:8" x14ac:dyDescent="0.3">
      <c r="A149" s="5">
        <f t="shared" si="40"/>
        <v>10.299999999999999</v>
      </c>
      <c r="B149" s="7" t="s">
        <v>36</v>
      </c>
      <c r="C149" s="5">
        <v>0</v>
      </c>
      <c r="D149" s="5"/>
      <c r="E149" s="5"/>
      <c r="F149" s="5"/>
      <c r="G149" s="5">
        <f t="shared" si="41"/>
        <v>0</v>
      </c>
      <c r="H149" s="5">
        <f t="shared" si="42"/>
        <v>0</v>
      </c>
    </row>
    <row r="150" spans="1:8" x14ac:dyDescent="0.3">
      <c r="A150" s="5">
        <f t="shared" si="40"/>
        <v>10.399999999999999</v>
      </c>
      <c r="B150" s="7" t="s">
        <v>35</v>
      </c>
      <c r="C150" s="5">
        <v>0</v>
      </c>
      <c r="D150" s="5"/>
      <c r="E150" s="5"/>
      <c r="F150" s="5"/>
      <c r="G150" s="5">
        <f t="shared" si="41"/>
        <v>0</v>
      </c>
      <c r="H150" s="5">
        <f t="shared" si="42"/>
        <v>0</v>
      </c>
    </row>
    <row r="151" spans="1:8" x14ac:dyDescent="0.3">
      <c r="A151" s="5">
        <f t="shared" si="40"/>
        <v>10.499999999999998</v>
      </c>
      <c r="B151" s="7" t="s">
        <v>29</v>
      </c>
      <c r="C151" s="5">
        <v>0</v>
      </c>
      <c r="D151" s="5"/>
      <c r="E151" s="5"/>
      <c r="F151" s="5"/>
      <c r="G151" s="5">
        <f t="shared" si="41"/>
        <v>0</v>
      </c>
      <c r="H151" s="5">
        <f t="shared" si="42"/>
        <v>0</v>
      </c>
    </row>
    <row r="152" spans="1:8" x14ac:dyDescent="0.3">
      <c r="A152" s="5">
        <f t="shared" si="40"/>
        <v>10.599999999999998</v>
      </c>
      <c r="B152" s="7" t="s">
        <v>139</v>
      </c>
      <c r="C152" s="5">
        <v>0</v>
      </c>
      <c r="D152" s="5"/>
      <c r="E152" s="5"/>
      <c r="F152" s="5"/>
      <c r="G152" s="5">
        <f t="shared" si="41"/>
        <v>0</v>
      </c>
      <c r="H152" s="5">
        <f t="shared" si="42"/>
        <v>0</v>
      </c>
    </row>
    <row r="153" spans="1:8" x14ac:dyDescent="0.3">
      <c r="A153" s="5">
        <f>A146+1</f>
        <v>11</v>
      </c>
      <c r="B153" s="38" t="s">
        <v>122</v>
      </c>
      <c r="C153" s="41"/>
      <c r="D153" s="41"/>
      <c r="E153" s="41"/>
      <c r="F153" s="41"/>
      <c r="G153" s="41"/>
      <c r="H153" s="41"/>
    </row>
    <row r="154" spans="1:8" x14ac:dyDescent="0.35">
      <c r="A154" s="5">
        <f>A153+0.1</f>
        <v>11.1</v>
      </c>
      <c r="B154" s="47" t="s">
        <v>152</v>
      </c>
      <c r="C154" s="5">
        <v>0</v>
      </c>
      <c r="D154" s="5"/>
      <c r="E154" s="5"/>
      <c r="F154" s="5"/>
      <c r="G154" s="5">
        <f t="shared" ref="G154:G166" si="43">E154*F154</f>
        <v>0</v>
      </c>
      <c r="H154" s="5">
        <f t="shared" ref="H154:H166" si="44">SUM(G154,C154)</f>
        <v>0</v>
      </c>
    </row>
    <row r="155" spans="1:8" x14ac:dyDescent="0.35">
      <c r="A155" s="5">
        <f t="shared" ref="A155:A162" si="45">A154+0.1</f>
        <v>11.2</v>
      </c>
      <c r="B155" s="47" t="s">
        <v>153</v>
      </c>
      <c r="C155" s="5">
        <v>0</v>
      </c>
      <c r="D155" s="5"/>
      <c r="E155" s="5"/>
      <c r="F155" s="5"/>
      <c r="G155" s="5">
        <f t="shared" si="43"/>
        <v>0</v>
      </c>
      <c r="H155" s="5">
        <f t="shared" si="44"/>
        <v>0</v>
      </c>
    </row>
    <row r="156" spans="1:8" x14ac:dyDescent="0.35">
      <c r="A156" s="5">
        <f t="shared" si="45"/>
        <v>11.299999999999999</v>
      </c>
      <c r="B156" s="47" t="s">
        <v>161</v>
      </c>
      <c r="C156" s="5">
        <v>0</v>
      </c>
      <c r="D156" s="5"/>
      <c r="E156" s="5"/>
      <c r="F156" s="5"/>
      <c r="G156" s="5">
        <f t="shared" si="43"/>
        <v>0</v>
      </c>
      <c r="H156" s="5">
        <f t="shared" si="44"/>
        <v>0</v>
      </c>
    </row>
    <row r="157" spans="1:8" x14ac:dyDescent="0.35">
      <c r="A157" s="5">
        <f t="shared" si="45"/>
        <v>11.399999999999999</v>
      </c>
      <c r="B157" s="50" t="s">
        <v>163</v>
      </c>
      <c r="C157" s="5">
        <v>0</v>
      </c>
      <c r="D157" s="5"/>
      <c r="E157" s="5"/>
      <c r="F157" s="5"/>
      <c r="G157" s="5">
        <f t="shared" si="43"/>
        <v>0</v>
      </c>
      <c r="H157" s="5">
        <f t="shared" si="44"/>
        <v>0</v>
      </c>
    </row>
    <row r="158" spans="1:8" x14ac:dyDescent="0.35">
      <c r="A158" s="5">
        <f t="shared" si="45"/>
        <v>11.499999999999998</v>
      </c>
      <c r="B158" s="47" t="s">
        <v>154</v>
      </c>
      <c r="C158" s="5">
        <v>0</v>
      </c>
      <c r="D158" s="5"/>
      <c r="E158" s="5"/>
      <c r="F158" s="5"/>
      <c r="G158" s="5">
        <f t="shared" si="43"/>
        <v>0</v>
      </c>
      <c r="H158" s="5">
        <f t="shared" si="44"/>
        <v>0</v>
      </c>
    </row>
    <row r="159" spans="1:8" x14ac:dyDescent="0.3">
      <c r="A159" s="5">
        <f t="shared" si="45"/>
        <v>11.599999999999998</v>
      </c>
      <c r="B159" s="49" t="s">
        <v>155</v>
      </c>
      <c r="C159" s="5">
        <v>0</v>
      </c>
      <c r="D159" s="5"/>
      <c r="E159" s="5"/>
      <c r="F159" s="5"/>
      <c r="G159" s="5">
        <f t="shared" si="43"/>
        <v>0</v>
      </c>
      <c r="H159" s="5">
        <f t="shared" si="44"/>
        <v>0</v>
      </c>
    </row>
    <row r="160" spans="1:8" x14ac:dyDescent="0.3">
      <c r="A160" s="5">
        <f t="shared" si="45"/>
        <v>11.699999999999998</v>
      </c>
      <c r="B160" s="49" t="s">
        <v>156</v>
      </c>
      <c r="C160" s="5">
        <v>0</v>
      </c>
      <c r="D160" s="5"/>
      <c r="E160" s="5"/>
      <c r="F160" s="5"/>
      <c r="G160" s="5">
        <f t="shared" si="43"/>
        <v>0</v>
      </c>
      <c r="H160" s="5">
        <f t="shared" si="44"/>
        <v>0</v>
      </c>
    </row>
    <row r="161" spans="1:8" x14ac:dyDescent="0.35">
      <c r="A161" s="5">
        <f t="shared" si="45"/>
        <v>11.799999999999997</v>
      </c>
      <c r="B161" s="47" t="s">
        <v>157</v>
      </c>
      <c r="C161" s="5">
        <v>0</v>
      </c>
      <c r="D161" s="5"/>
      <c r="E161" s="5"/>
      <c r="F161" s="5"/>
      <c r="G161" s="5">
        <f t="shared" si="43"/>
        <v>0</v>
      </c>
      <c r="H161" s="5">
        <f t="shared" si="44"/>
        <v>0</v>
      </c>
    </row>
    <row r="162" spans="1:8" x14ac:dyDescent="0.3">
      <c r="A162" s="5">
        <f t="shared" si="45"/>
        <v>11.899999999999997</v>
      </c>
      <c r="B162" s="49" t="s">
        <v>158</v>
      </c>
      <c r="C162" s="5">
        <v>0</v>
      </c>
      <c r="D162" s="5"/>
      <c r="E162" s="5"/>
      <c r="F162" s="5"/>
      <c r="G162" s="5">
        <f t="shared" si="43"/>
        <v>0</v>
      </c>
      <c r="H162" s="5">
        <f t="shared" si="44"/>
        <v>0</v>
      </c>
    </row>
    <row r="163" spans="1:8" x14ac:dyDescent="0.35">
      <c r="A163" s="57">
        <v>11.1</v>
      </c>
      <c r="B163" s="47" t="s">
        <v>159</v>
      </c>
      <c r="C163" s="5">
        <v>0</v>
      </c>
      <c r="D163" s="5"/>
      <c r="E163" s="5"/>
      <c r="F163" s="5"/>
      <c r="G163" s="5">
        <f t="shared" si="43"/>
        <v>0</v>
      </c>
      <c r="H163" s="5">
        <f t="shared" si="44"/>
        <v>0</v>
      </c>
    </row>
    <row r="164" spans="1:8" x14ac:dyDescent="0.35">
      <c r="A164" s="48">
        <f>A153+1</f>
        <v>12</v>
      </c>
      <c r="B164" s="6" t="s">
        <v>141</v>
      </c>
      <c r="C164" s="5">
        <v>0</v>
      </c>
      <c r="D164" s="5"/>
      <c r="E164" s="5"/>
      <c r="F164" s="5"/>
      <c r="G164" s="5">
        <f t="shared" si="43"/>
        <v>0</v>
      </c>
      <c r="H164" s="5">
        <f t="shared" si="44"/>
        <v>0</v>
      </c>
    </row>
    <row r="165" spans="1:8" x14ac:dyDescent="0.3">
      <c r="A165" s="48">
        <f>A164+1</f>
        <v>13</v>
      </c>
      <c r="B165" s="7" t="s">
        <v>37</v>
      </c>
      <c r="C165" s="5">
        <v>0</v>
      </c>
      <c r="D165" s="5"/>
      <c r="E165" s="5"/>
      <c r="F165" s="5"/>
      <c r="G165" s="5">
        <f t="shared" si="43"/>
        <v>0</v>
      </c>
      <c r="H165" s="5">
        <f t="shared" si="44"/>
        <v>0</v>
      </c>
    </row>
    <row r="166" spans="1:8" x14ac:dyDescent="0.3">
      <c r="A166" s="48">
        <f>A165+1</f>
        <v>14</v>
      </c>
      <c r="B166" s="7" t="str">
        <f>B165</f>
        <v>Any other, please specify</v>
      </c>
      <c r="C166" s="5">
        <v>0</v>
      </c>
      <c r="D166" s="5"/>
      <c r="E166" s="5"/>
      <c r="F166" s="5"/>
      <c r="G166" s="5">
        <f t="shared" si="43"/>
        <v>0</v>
      </c>
      <c r="H166" s="5">
        <f t="shared" si="44"/>
        <v>0</v>
      </c>
    </row>
    <row r="167" spans="1:8" x14ac:dyDescent="0.35">
      <c r="A167" s="98" t="s">
        <v>130</v>
      </c>
      <c r="B167" s="98"/>
      <c r="C167" s="43">
        <f>SUM(C137:C145,C147:C151,C154:C166)</f>
        <v>0</v>
      </c>
      <c r="D167" s="42"/>
      <c r="E167" s="42"/>
      <c r="F167" s="42"/>
      <c r="G167" s="43">
        <f>SUM(G137:G145,G147:G151,G154:G166)</f>
        <v>0</v>
      </c>
      <c r="H167" s="43">
        <f>SUM(H137:H145,H147:H151,H154:H166)</f>
        <v>0</v>
      </c>
    </row>
    <row r="169" spans="1:8" ht="18.5" customHeight="1" x14ac:dyDescent="0.35">
      <c r="A169" s="74" t="s">
        <v>18</v>
      </c>
      <c r="B169" s="97"/>
      <c r="C169" s="16">
        <f>SUM(C35,C68,C101,C134,C167)</f>
        <v>0</v>
      </c>
      <c r="D169" s="16"/>
      <c r="E169" s="16"/>
      <c r="F169" s="16"/>
      <c r="G169" s="16">
        <f>SUM(G35,G68,G101,G134,G167)</f>
        <v>0</v>
      </c>
      <c r="H169" s="16">
        <f>SUM(H35,H68,H101,H134,H167)</f>
        <v>0</v>
      </c>
    </row>
    <row r="173" spans="1:8" x14ac:dyDescent="0.35">
      <c r="A173" s="19" t="s">
        <v>59</v>
      </c>
      <c r="B173" s="2"/>
    </row>
    <row r="174" spans="1:8" x14ac:dyDescent="0.35">
      <c r="A174" s="5" t="s">
        <v>58</v>
      </c>
      <c r="B174" s="63" t="s">
        <v>69</v>
      </c>
      <c r="C174" s="63"/>
      <c r="D174" s="63"/>
      <c r="E174" s="63"/>
      <c r="F174" s="63"/>
    </row>
    <row r="175" spans="1:8" ht="268.5" customHeight="1" x14ac:dyDescent="0.35">
      <c r="A175" s="5" t="s">
        <v>60</v>
      </c>
      <c r="B175" s="63" t="s">
        <v>134</v>
      </c>
      <c r="C175" s="63"/>
      <c r="D175" s="63"/>
      <c r="E175" s="63"/>
      <c r="F175" s="63"/>
    </row>
    <row r="176" spans="1:8" x14ac:dyDescent="0.35">
      <c r="A176" s="5" t="s">
        <v>61</v>
      </c>
      <c r="B176" s="63" t="s">
        <v>143</v>
      </c>
      <c r="C176" s="63"/>
      <c r="D176" s="63"/>
      <c r="E176" s="63"/>
      <c r="F176" s="63"/>
    </row>
    <row r="177" spans="1:6" ht="32" customHeight="1" x14ac:dyDescent="0.35">
      <c r="A177" s="5" t="s">
        <v>70</v>
      </c>
      <c r="B177" s="99" t="s">
        <v>144</v>
      </c>
      <c r="C177" s="100"/>
      <c r="D177" s="100"/>
      <c r="E177" s="100"/>
      <c r="F177" s="101"/>
    </row>
    <row r="178" spans="1:6" ht="112" customHeight="1" x14ac:dyDescent="0.35">
      <c r="A178" s="5" t="s">
        <v>71</v>
      </c>
      <c r="B178" s="63" t="s">
        <v>68</v>
      </c>
      <c r="C178" s="63"/>
      <c r="D178" s="63"/>
      <c r="E178" s="63"/>
      <c r="F178" s="63"/>
    </row>
    <row r="179" spans="1:6" ht="33.5" customHeight="1" x14ac:dyDescent="0.35">
      <c r="A179" s="5" t="s">
        <v>71</v>
      </c>
      <c r="B179" s="63" t="s">
        <v>67</v>
      </c>
      <c r="C179" s="63"/>
      <c r="D179" s="63"/>
      <c r="E179" s="63"/>
      <c r="F179" s="63"/>
    </row>
  </sheetData>
  <mergeCells count="22">
    <mergeCell ref="A70:G70"/>
    <mergeCell ref="A103:G103"/>
    <mergeCell ref="A136:G136"/>
    <mergeCell ref="A35:B35"/>
    <mergeCell ref="A68:B68"/>
    <mergeCell ref="A101:B101"/>
    <mergeCell ref="A134:B134"/>
    <mergeCell ref="H1:H3"/>
    <mergeCell ref="A37:G37"/>
    <mergeCell ref="D1:G2"/>
    <mergeCell ref="A1:A3"/>
    <mergeCell ref="B1:B3"/>
    <mergeCell ref="C1:C3"/>
    <mergeCell ref="A4:G4"/>
    <mergeCell ref="A167:B167"/>
    <mergeCell ref="B174:F174"/>
    <mergeCell ref="B178:F178"/>
    <mergeCell ref="B179:F179"/>
    <mergeCell ref="B175:F175"/>
    <mergeCell ref="B176:F176"/>
    <mergeCell ref="B177:F177"/>
    <mergeCell ref="A169:B169"/>
  </mergeCells>
  <phoneticPr fontId="7" type="noConversion"/>
  <pageMargins left="0.7" right="0.7" top="0.75" bottom="0.75" header="0.3" footer="0.3"/>
  <pageSetup scale="8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2E1F6-D651-4C5A-B98B-79A978881698}">
  <sheetPr>
    <pageSetUpPr fitToPage="1"/>
  </sheetPr>
  <dimension ref="A1:M169"/>
  <sheetViews>
    <sheetView view="pageBreakPreview" zoomScale="72" zoomScaleNormal="100" workbookViewId="0">
      <selection activeCell="C1" sqref="C1:M1"/>
    </sheetView>
  </sheetViews>
  <sheetFormatPr defaultRowHeight="13" x14ac:dyDescent="0.3"/>
  <cols>
    <col min="1" max="1" width="8.7265625" style="1"/>
    <col min="2" max="2" width="36.26953125" style="8" customWidth="1"/>
    <col min="3" max="3" width="17.54296875" style="1" customWidth="1"/>
    <col min="4" max="4" width="13.6328125" style="1" customWidth="1"/>
    <col min="5" max="5" width="17.54296875" style="1" customWidth="1"/>
    <col min="6" max="6" width="11.7265625" style="1" customWidth="1"/>
    <col min="7" max="7" width="15.6328125" style="1" customWidth="1"/>
    <col min="8" max="8" width="10.26953125" style="1" customWidth="1"/>
    <col min="9" max="9" width="16.81640625" style="1" customWidth="1"/>
    <col min="10" max="10" width="8.7265625" style="1"/>
    <col min="11" max="11" width="18.36328125" style="1" customWidth="1"/>
    <col min="12" max="12" width="14.1796875" style="1" customWidth="1"/>
    <col min="13" max="13" width="19.1796875" style="1" customWidth="1"/>
    <col min="14" max="16384" width="8.7265625" style="1"/>
  </cols>
  <sheetData>
    <row r="1" spans="1:13" x14ac:dyDescent="0.35">
      <c r="A1" s="110" t="s">
        <v>0</v>
      </c>
      <c r="B1" s="114" t="s">
        <v>23</v>
      </c>
      <c r="C1" s="93" t="s">
        <v>133</v>
      </c>
      <c r="D1" s="94"/>
      <c r="E1" s="94"/>
      <c r="F1" s="94"/>
      <c r="G1" s="94"/>
      <c r="H1" s="94"/>
      <c r="I1" s="94"/>
      <c r="J1" s="94"/>
      <c r="K1" s="94"/>
      <c r="L1" s="94"/>
      <c r="M1" s="95"/>
    </row>
    <row r="2" spans="1:13" x14ac:dyDescent="0.35">
      <c r="A2" s="110"/>
      <c r="B2" s="114"/>
      <c r="C2" s="76" t="s">
        <v>7</v>
      </c>
      <c r="D2" s="76"/>
      <c r="E2" s="77" t="s">
        <v>8</v>
      </c>
      <c r="F2" s="77"/>
      <c r="G2" s="76" t="s">
        <v>9</v>
      </c>
      <c r="H2" s="76"/>
      <c r="I2" s="77" t="s">
        <v>10</v>
      </c>
      <c r="J2" s="77"/>
      <c r="K2" s="76" t="s">
        <v>11</v>
      </c>
      <c r="L2" s="76"/>
      <c r="M2" s="79" t="s">
        <v>40</v>
      </c>
    </row>
    <row r="3" spans="1:13" ht="52" x14ac:dyDescent="0.35">
      <c r="A3" s="110"/>
      <c r="B3" s="114"/>
      <c r="C3" s="4" t="s">
        <v>39</v>
      </c>
      <c r="D3" s="4" t="s">
        <v>38</v>
      </c>
      <c r="E3" s="3" t="str">
        <f t="shared" ref="E3:L3" si="0">C3</f>
        <v>Rate 
(in % with respect to Hardware Cost)</v>
      </c>
      <c r="F3" s="3" t="str">
        <f t="shared" si="0"/>
        <v>AMC Cost 
(in INR)</v>
      </c>
      <c r="G3" s="4" t="str">
        <f t="shared" si="0"/>
        <v>Rate 
(in % with respect to Hardware Cost)</v>
      </c>
      <c r="H3" s="4" t="str">
        <f t="shared" si="0"/>
        <v>AMC Cost 
(in INR)</v>
      </c>
      <c r="I3" s="3" t="str">
        <f t="shared" si="0"/>
        <v>Rate 
(in % with respect to Hardware Cost)</v>
      </c>
      <c r="J3" s="3" t="str">
        <f t="shared" si="0"/>
        <v>AMC Cost 
(in INR)</v>
      </c>
      <c r="K3" s="4" t="str">
        <f t="shared" si="0"/>
        <v>Rate 
(in % with respect to Hardware Cost)</v>
      </c>
      <c r="L3" s="4" t="str">
        <f t="shared" si="0"/>
        <v>AMC Cost 
(in INR)</v>
      </c>
      <c r="M3" s="79"/>
    </row>
    <row r="4" spans="1:13" ht="13" customHeight="1" x14ac:dyDescent="0.35">
      <c r="A4" s="115" t="s">
        <v>13</v>
      </c>
      <c r="B4" s="116"/>
      <c r="C4" s="116"/>
      <c r="D4" s="116"/>
      <c r="E4" s="116"/>
      <c r="F4" s="116"/>
      <c r="G4" s="116"/>
      <c r="H4" s="116"/>
      <c r="I4" s="116"/>
      <c r="J4" s="116"/>
      <c r="K4" s="116"/>
      <c r="L4" s="116"/>
      <c r="M4" s="11" t="s">
        <v>19</v>
      </c>
    </row>
    <row r="5" spans="1:13" x14ac:dyDescent="0.3">
      <c r="A5" s="5">
        <v>1</v>
      </c>
      <c r="B5" s="7" t="s">
        <v>30</v>
      </c>
      <c r="C5" s="5"/>
      <c r="D5" s="5"/>
      <c r="E5" s="5"/>
      <c r="F5" s="5"/>
      <c r="G5" s="5"/>
      <c r="H5" s="5"/>
      <c r="I5" s="5"/>
      <c r="J5" s="5"/>
      <c r="K5" s="5"/>
      <c r="L5" s="5"/>
      <c r="M5" s="5">
        <f>SUM(D5,F5,H5,J5,L5)</f>
        <v>0</v>
      </c>
    </row>
    <row r="6" spans="1:13" x14ac:dyDescent="0.3">
      <c r="A6" s="5">
        <v>2</v>
      </c>
      <c r="B6" s="7" t="s">
        <v>31</v>
      </c>
      <c r="C6" s="5"/>
      <c r="D6" s="5"/>
      <c r="E6" s="5"/>
      <c r="F6" s="5"/>
      <c r="G6" s="5"/>
      <c r="H6" s="5"/>
      <c r="I6" s="5"/>
      <c r="J6" s="5"/>
      <c r="K6" s="5"/>
      <c r="L6" s="5"/>
      <c r="M6" s="5">
        <f t="shared" ref="M6:M34" si="1">SUM(D6,F6,H6,J6,L6)</f>
        <v>0</v>
      </c>
    </row>
    <row r="7" spans="1:13" x14ac:dyDescent="0.3">
      <c r="A7" s="5">
        <v>3</v>
      </c>
      <c r="B7" s="7" t="s">
        <v>32</v>
      </c>
      <c r="C7" s="5"/>
      <c r="D7" s="5"/>
      <c r="E7" s="5"/>
      <c r="F7" s="5"/>
      <c r="G7" s="5"/>
      <c r="H7" s="5"/>
      <c r="I7" s="5"/>
      <c r="J7" s="5"/>
      <c r="K7" s="5"/>
      <c r="L7" s="5"/>
      <c r="M7" s="5">
        <f t="shared" si="1"/>
        <v>0</v>
      </c>
    </row>
    <row r="8" spans="1:13" x14ac:dyDescent="0.3">
      <c r="A8" s="5">
        <v>4</v>
      </c>
      <c r="B8" s="7" t="s">
        <v>33</v>
      </c>
      <c r="C8" s="5"/>
      <c r="D8" s="5"/>
      <c r="E8" s="5"/>
      <c r="F8" s="5"/>
      <c r="G8" s="5"/>
      <c r="H8" s="5"/>
      <c r="I8" s="5"/>
      <c r="J8" s="5"/>
      <c r="K8" s="5"/>
      <c r="L8" s="5"/>
      <c r="M8" s="5">
        <f t="shared" si="1"/>
        <v>0</v>
      </c>
    </row>
    <row r="9" spans="1:13" x14ac:dyDescent="0.3">
      <c r="A9" s="5">
        <v>5</v>
      </c>
      <c r="B9" s="7" t="s">
        <v>34</v>
      </c>
      <c r="C9" s="5"/>
      <c r="D9" s="5"/>
      <c r="E9" s="5"/>
      <c r="F9" s="5"/>
      <c r="G9" s="5"/>
      <c r="H9" s="5"/>
      <c r="I9" s="5"/>
      <c r="J9" s="5"/>
      <c r="K9" s="5"/>
      <c r="L9" s="5"/>
      <c r="M9" s="5">
        <f t="shared" si="1"/>
        <v>0</v>
      </c>
    </row>
    <row r="10" spans="1:13" x14ac:dyDescent="0.3">
      <c r="A10" s="5">
        <v>6</v>
      </c>
      <c r="B10" s="7" t="s">
        <v>24</v>
      </c>
      <c r="C10" s="5"/>
      <c r="D10" s="5"/>
      <c r="E10" s="5"/>
      <c r="F10" s="5"/>
      <c r="G10" s="5"/>
      <c r="H10" s="5"/>
      <c r="I10" s="5"/>
      <c r="J10" s="5"/>
      <c r="K10" s="5"/>
      <c r="L10" s="5"/>
      <c r="M10" s="5">
        <f t="shared" si="1"/>
        <v>0</v>
      </c>
    </row>
    <row r="11" spans="1:13" x14ac:dyDescent="0.3">
      <c r="A11" s="5">
        <v>7</v>
      </c>
      <c r="B11" s="7" t="s">
        <v>25</v>
      </c>
      <c r="C11" s="5"/>
      <c r="D11" s="5"/>
      <c r="E11" s="5"/>
      <c r="F11" s="5"/>
      <c r="G11" s="5"/>
      <c r="H11" s="5"/>
      <c r="I11" s="5"/>
      <c r="J11" s="5"/>
      <c r="K11" s="5"/>
      <c r="L11" s="5"/>
      <c r="M11" s="5">
        <f t="shared" si="1"/>
        <v>0</v>
      </c>
    </row>
    <row r="12" spans="1:13" x14ac:dyDescent="0.3">
      <c r="A12" s="5">
        <v>8</v>
      </c>
      <c r="B12" s="7" t="s">
        <v>147</v>
      </c>
      <c r="C12" s="5"/>
      <c r="D12" s="5"/>
      <c r="E12" s="5"/>
      <c r="F12" s="5"/>
      <c r="G12" s="5"/>
      <c r="H12" s="5"/>
      <c r="I12" s="5"/>
      <c r="J12" s="5"/>
      <c r="K12" s="5"/>
      <c r="L12" s="5"/>
      <c r="M12" s="5">
        <f t="shared" si="1"/>
        <v>0</v>
      </c>
    </row>
    <row r="13" spans="1:13" x14ac:dyDescent="0.3">
      <c r="A13" s="5">
        <v>9</v>
      </c>
      <c r="B13" s="7" t="s">
        <v>26</v>
      </c>
      <c r="C13" s="5"/>
      <c r="D13" s="5"/>
      <c r="E13" s="5"/>
      <c r="F13" s="5"/>
      <c r="G13" s="5"/>
      <c r="H13" s="5"/>
      <c r="I13" s="5"/>
      <c r="J13" s="5"/>
      <c r="K13" s="5"/>
      <c r="L13" s="5"/>
      <c r="M13" s="5">
        <f t="shared" si="1"/>
        <v>0</v>
      </c>
    </row>
    <row r="14" spans="1:13" x14ac:dyDescent="0.3">
      <c r="A14" s="5">
        <v>10</v>
      </c>
      <c r="B14" s="38" t="s">
        <v>124</v>
      </c>
      <c r="C14" s="39"/>
      <c r="D14" s="40"/>
      <c r="E14" s="39"/>
      <c r="F14" s="39"/>
      <c r="G14" s="39"/>
      <c r="H14" s="39"/>
      <c r="I14" s="39"/>
      <c r="J14" s="39"/>
      <c r="K14" s="39"/>
      <c r="L14" s="39"/>
      <c r="M14" s="5"/>
    </row>
    <row r="15" spans="1:13" x14ac:dyDescent="0.3">
      <c r="A15" s="5">
        <f>A14+0.1</f>
        <v>10.1</v>
      </c>
      <c r="B15" s="25" t="s">
        <v>27</v>
      </c>
      <c r="C15" s="5"/>
      <c r="D15" s="5"/>
      <c r="E15" s="24"/>
      <c r="F15" s="24"/>
      <c r="G15" s="24"/>
      <c r="H15" s="24"/>
      <c r="I15" s="5"/>
      <c r="J15" s="5"/>
      <c r="K15" s="5"/>
      <c r="L15" s="5"/>
      <c r="M15" s="5">
        <f t="shared" si="1"/>
        <v>0</v>
      </c>
    </row>
    <row r="16" spans="1:13" x14ac:dyDescent="0.3">
      <c r="A16" s="5">
        <f t="shared" ref="A16:A20" si="2">A15+0.1</f>
        <v>10.199999999999999</v>
      </c>
      <c r="B16" s="25" t="s">
        <v>28</v>
      </c>
      <c r="C16" s="5"/>
      <c r="D16" s="5"/>
      <c r="E16" s="24"/>
      <c r="F16" s="24"/>
      <c r="G16" s="24"/>
      <c r="H16" s="24"/>
      <c r="I16" s="5"/>
      <c r="J16" s="5"/>
      <c r="K16" s="5"/>
      <c r="L16" s="5"/>
      <c r="M16" s="5">
        <f t="shared" si="1"/>
        <v>0</v>
      </c>
    </row>
    <row r="17" spans="1:13" x14ac:dyDescent="0.3">
      <c r="A17" s="5">
        <f t="shared" si="2"/>
        <v>10.299999999999999</v>
      </c>
      <c r="B17" s="25" t="s">
        <v>36</v>
      </c>
      <c r="C17" s="5"/>
      <c r="D17" s="5"/>
      <c r="E17" s="24"/>
      <c r="F17" s="24"/>
      <c r="G17" s="24"/>
      <c r="H17" s="24"/>
      <c r="I17" s="5"/>
      <c r="J17" s="5"/>
      <c r="K17" s="5"/>
      <c r="L17" s="5"/>
      <c r="M17" s="5">
        <f t="shared" si="1"/>
        <v>0</v>
      </c>
    </row>
    <row r="18" spans="1:13" x14ac:dyDescent="0.3">
      <c r="A18" s="5">
        <f t="shared" si="2"/>
        <v>10.399999999999999</v>
      </c>
      <c r="B18" s="25" t="s">
        <v>35</v>
      </c>
      <c r="C18" s="5"/>
      <c r="D18" s="5"/>
      <c r="E18" s="24"/>
      <c r="F18" s="24"/>
      <c r="G18" s="24"/>
      <c r="H18" s="24"/>
      <c r="I18" s="5"/>
      <c r="J18" s="5"/>
      <c r="K18" s="5"/>
      <c r="L18" s="5"/>
      <c r="M18" s="5">
        <f t="shared" si="1"/>
        <v>0</v>
      </c>
    </row>
    <row r="19" spans="1:13" x14ac:dyDescent="0.3">
      <c r="A19" s="5">
        <f t="shared" si="2"/>
        <v>10.499999999999998</v>
      </c>
      <c r="B19" s="25" t="s">
        <v>29</v>
      </c>
      <c r="C19" s="5"/>
      <c r="D19" s="5"/>
      <c r="E19" s="24"/>
      <c r="F19" s="24"/>
      <c r="G19" s="24"/>
      <c r="H19" s="24"/>
      <c r="I19" s="5"/>
      <c r="J19" s="5"/>
      <c r="K19" s="5"/>
      <c r="L19" s="5"/>
      <c r="M19" s="5">
        <f t="shared" si="1"/>
        <v>0</v>
      </c>
    </row>
    <row r="20" spans="1:13" x14ac:dyDescent="0.3">
      <c r="A20" s="5">
        <f t="shared" si="2"/>
        <v>10.599999999999998</v>
      </c>
      <c r="B20" s="25" t="s">
        <v>125</v>
      </c>
      <c r="C20" s="5"/>
      <c r="D20" s="5"/>
      <c r="E20" s="24"/>
      <c r="F20" s="24"/>
      <c r="G20" s="24"/>
      <c r="H20" s="24"/>
      <c r="I20" s="5"/>
      <c r="J20" s="5"/>
      <c r="K20" s="5"/>
      <c r="L20" s="5"/>
      <c r="M20" s="5">
        <f t="shared" si="1"/>
        <v>0</v>
      </c>
    </row>
    <row r="21" spans="1:13" x14ac:dyDescent="0.3">
      <c r="A21" s="5">
        <f>A14+1</f>
        <v>11</v>
      </c>
      <c r="B21" s="38" t="s">
        <v>122</v>
      </c>
      <c r="C21" s="39"/>
      <c r="D21" s="40"/>
      <c r="E21" s="39"/>
      <c r="F21" s="39"/>
      <c r="G21" s="39"/>
      <c r="H21" s="39"/>
      <c r="I21" s="39"/>
      <c r="J21" s="39"/>
      <c r="K21" s="39"/>
      <c r="L21" s="39"/>
      <c r="M21" s="5"/>
    </row>
    <row r="22" spans="1:13" x14ac:dyDescent="0.35">
      <c r="A22" s="5">
        <f>A21+0.1</f>
        <v>11.1</v>
      </c>
      <c r="B22" s="50" t="s">
        <v>152</v>
      </c>
      <c r="C22" s="5"/>
      <c r="D22" s="5"/>
      <c r="E22" s="5"/>
      <c r="F22" s="5"/>
      <c r="G22" s="5"/>
      <c r="H22" s="5"/>
      <c r="I22" s="5"/>
      <c r="J22" s="5"/>
      <c r="K22" s="5"/>
      <c r="L22" s="5"/>
      <c r="M22" s="5">
        <f t="shared" si="1"/>
        <v>0</v>
      </c>
    </row>
    <row r="23" spans="1:13" x14ac:dyDescent="0.35">
      <c r="A23" s="5">
        <f t="shared" ref="A23:A30" si="3">A22+0.1</f>
        <v>11.2</v>
      </c>
      <c r="B23" s="50" t="s">
        <v>153</v>
      </c>
      <c r="C23" s="5"/>
      <c r="D23" s="5"/>
      <c r="E23" s="5"/>
      <c r="F23" s="5"/>
      <c r="G23" s="5"/>
      <c r="H23" s="5"/>
      <c r="I23" s="5"/>
      <c r="J23" s="5"/>
      <c r="K23" s="5"/>
      <c r="L23" s="5"/>
      <c r="M23" s="5">
        <f t="shared" si="1"/>
        <v>0</v>
      </c>
    </row>
    <row r="24" spans="1:13" x14ac:dyDescent="0.35">
      <c r="A24" s="5">
        <f t="shared" si="3"/>
        <v>11.299999999999999</v>
      </c>
      <c r="B24" s="47" t="s">
        <v>161</v>
      </c>
      <c r="C24" s="5"/>
      <c r="D24" s="5"/>
      <c r="E24" s="5"/>
      <c r="F24" s="5"/>
      <c r="G24" s="5"/>
      <c r="H24" s="5"/>
      <c r="I24" s="5"/>
      <c r="J24" s="5"/>
      <c r="K24" s="5"/>
      <c r="L24" s="5"/>
      <c r="M24" s="5">
        <f>SUM(D24,F24,H24,J24,L24)</f>
        <v>0</v>
      </c>
    </row>
    <row r="25" spans="1:13" x14ac:dyDescent="0.35">
      <c r="A25" s="5">
        <f t="shared" si="3"/>
        <v>11.399999999999999</v>
      </c>
      <c r="B25" s="50" t="s">
        <v>163</v>
      </c>
      <c r="C25" s="5"/>
      <c r="D25" s="5"/>
      <c r="E25" s="5"/>
      <c r="F25" s="5"/>
      <c r="G25" s="5"/>
      <c r="H25" s="5"/>
      <c r="I25" s="5"/>
      <c r="J25" s="5"/>
      <c r="K25" s="5"/>
      <c r="L25" s="5"/>
      <c r="M25" s="5">
        <f t="shared" si="1"/>
        <v>0</v>
      </c>
    </row>
    <row r="26" spans="1:13" x14ac:dyDescent="0.35">
      <c r="A26" s="5">
        <f t="shared" si="3"/>
        <v>11.499999999999998</v>
      </c>
      <c r="B26" s="50" t="s">
        <v>154</v>
      </c>
      <c r="C26" s="5"/>
      <c r="D26" s="5"/>
      <c r="E26" s="5"/>
      <c r="F26" s="5"/>
      <c r="G26" s="5"/>
      <c r="H26" s="5"/>
      <c r="I26" s="5"/>
      <c r="J26" s="5"/>
      <c r="K26" s="5"/>
      <c r="L26" s="5"/>
      <c r="M26" s="5">
        <f t="shared" si="1"/>
        <v>0</v>
      </c>
    </row>
    <row r="27" spans="1:13" x14ac:dyDescent="0.3">
      <c r="A27" s="5">
        <f t="shared" si="3"/>
        <v>11.599999999999998</v>
      </c>
      <c r="B27" s="54" t="s">
        <v>155</v>
      </c>
      <c r="C27" s="5"/>
      <c r="D27" s="5"/>
      <c r="E27" s="5"/>
      <c r="F27" s="5"/>
      <c r="G27" s="5"/>
      <c r="H27" s="5"/>
      <c r="I27" s="5"/>
      <c r="J27" s="5"/>
      <c r="K27" s="5"/>
      <c r="L27" s="5"/>
      <c r="M27" s="5">
        <f t="shared" si="1"/>
        <v>0</v>
      </c>
    </row>
    <row r="28" spans="1:13" x14ac:dyDescent="0.3">
      <c r="A28" s="5">
        <f t="shared" si="3"/>
        <v>11.699999999999998</v>
      </c>
      <c r="B28" s="54" t="s">
        <v>156</v>
      </c>
      <c r="C28" s="5"/>
      <c r="D28" s="5"/>
      <c r="E28" s="5"/>
      <c r="F28" s="5"/>
      <c r="G28" s="5"/>
      <c r="H28" s="5"/>
      <c r="I28" s="5"/>
      <c r="J28" s="5"/>
      <c r="K28" s="5"/>
      <c r="L28" s="5"/>
      <c r="M28" s="5">
        <f t="shared" si="1"/>
        <v>0</v>
      </c>
    </row>
    <row r="29" spans="1:13" x14ac:dyDescent="0.35">
      <c r="A29" s="5">
        <f t="shared" si="3"/>
        <v>11.799999999999997</v>
      </c>
      <c r="B29" s="50" t="s">
        <v>157</v>
      </c>
      <c r="C29" s="5"/>
      <c r="D29" s="5"/>
      <c r="E29" s="5"/>
      <c r="F29" s="5"/>
      <c r="G29" s="5"/>
      <c r="H29" s="5"/>
      <c r="I29" s="5"/>
      <c r="J29" s="5"/>
      <c r="K29" s="5"/>
      <c r="L29" s="5"/>
      <c r="M29" s="5">
        <f t="shared" si="1"/>
        <v>0</v>
      </c>
    </row>
    <row r="30" spans="1:13" x14ac:dyDescent="0.3">
      <c r="A30" s="5">
        <f t="shared" si="3"/>
        <v>11.899999999999997</v>
      </c>
      <c r="B30" s="54" t="s">
        <v>158</v>
      </c>
      <c r="C30" s="5"/>
      <c r="D30" s="5"/>
      <c r="E30" s="5"/>
      <c r="F30" s="5"/>
      <c r="G30" s="5"/>
      <c r="H30" s="5"/>
      <c r="I30" s="5"/>
      <c r="J30" s="5"/>
      <c r="K30" s="5"/>
      <c r="L30" s="5"/>
      <c r="M30" s="5">
        <f t="shared" si="1"/>
        <v>0</v>
      </c>
    </row>
    <row r="31" spans="1:13" x14ac:dyDescent="0.35">
      <c r="A31" s="57">
        <v>11.1</v>
      </c>
      <c r="B31" s="50" t="s">
        <v>159</v>
      </c>
      <c r="C31" s="5"/>
      <c r="D31" s="5"/>
      <c r="E31" s="5"/>
      <c r="F31" s="5"/>
      <c r="G31" s="5"/>
      <c r="H31" s="5"/>
      <c r="I31" s="5"/>
      <c r="J31" s="5"/>
      <c r="K31" s="5"/>
      <c r="L31" s="5"/>
      <c r="M31" s="5">
        <f t="shared" si="1"/>
        <v>0</v>
      </c>
    </row>
    <row r="32" spans="1:13" x14ac:dyDescent="0.3">
      <c r="A32" s="5">
        <f>A21+1</f>
        <v>12</v>
      </c>
      <c r="B32" s="7" t="s">
        <v>37</v>
      </c>
      <c r="C32" s="24"/>
      <c r="D32" s="24"/>
      <c r="E32" s="24"/>
      <c r="F32" s="24"/>
      <c r="G32" s="24"/>
      <c r="H32" s="24"/>
      <c r="I32" s="5"/>
      <c r="J32" s="5"/>
      <c r="K32" s="5"/>
      <c r="L32" s="5"/>
      <c r="M32" s="5">
        <f t="shared" si="1"/>
        <v>0</v>
      </c>
    </row>
    <row r="33" spans="1:13" x14ac:dyDescent="0.3">
      <c r="A33" s="5">
        <f>A32+1</f>
        <v>13</v>
      </c>
      <c r="B33" s="7" t="str">
        <f>B32</f>
        <v>Any other, please specify</v>
      </c>
      <c r="C33" s="24"/>
      <c r="D33" s="24"/>
      <c r="E33" s="24"/>
      <c r="F33" s="24"/>
      <c r="G33" s="24"/>
      <c r="H33" s="24"/>
      <c r="I33" s="5"/>
      <c r="J33" s="5"/>
      <c r="K33" s="5"/>
      <c r="L33" s="5"/>
      <c r="M33" s="5">
        <f t="shared" si="1"/>
        <v>0</v>
      </c>
    </row>
    <row r="34" spans="1:13" x14ac:dyDescent="0.3">
      <c r="A34" s="5">
        <f>A33+1</f>
        <v>14</v>
      </c>
      <c r="B34" s="7" t="str">
        <f>B33</f>
        <v>Any other, please specify</v>
      </c>
      <c r="C34" s="24"/>
      <c r="D34" s="24"/>
      <c r="E34" s="24"/>
      <c r="F34" s="24"/>
      <c r="G34" s="24"/>
      <c r="H34" s="24"/>
      <c r="I34" s="5"/>
      <c r="J34" s="5"/>
      <c r="K34" s="5"/>
      <c r="L34" s="5"/>
      <c r="M34" s="5">
        <f t="shared" si="1"/>
        <v>0</v>
      </c>
    </row>
    <row r="36" spans="1:13" ht="13" customHeight="1" x14ac:dyDescent="0.35">
      <c r="A36" s="115" t="s">
        <v>14</v>
      </c>
      <c r="B36" s="116"/>
      <c r="C36" s="116"/>
      <c r="D36" s="116"/>
      <c r="E36" s="116"/>
      <c r="F36" s="116"/>
      <c r="G36" s="116"/>
      <c r="H36" s="116"/>
      <c r="I36" s="116"/>
      <c r="J36" s="116"/>
      <c r="K36" s="116"/>
      <c r="L36" s="116"/>
      <c r="M36" s="11" t="s">
        <v>20</v>
      </c>
    </row>
    <row r="37" spans="1:13" x14ac:dyDescent="0.3">
      <c r="A37" s="5">
        <v>1</v>
      </c>
      <c r="B37" s="7" t="s">
        <v>30</v>
      </c>
      <c r="C37" s="5"/>
      <c r="D37" s="5"/>
      <c r="E37" s="5"/>
      <c r="F37" s="5"/>
      <c r="G37" s="5"/>
      <c r="H37" s="5"/>
      <c r="I37" s="5"/>
      <c r="J37" s="5"/>
      <c r="K37" s="5"/>
      <c r="L37" s="5"/>
      <c r="M37" s="5">
        <f>SUM(D37,F37,H37,J37,L37)</f>
        <v>0</v>
      </c>
    </row>
    <row r="38" spans="1:13" x14ac:dyDescent="0.3">
      <c r="A38" s="5">
        <v>2</v>
      </c>
      <c r="B38" s="7" t="s">
        <v>31</v>
      </c>
      <c r="C38" s="5"/>
      <c r="D38" s="5"/>
      <c r="E38" s="5"/>
      <c r="F38" s="5"/>
      <c r="G38" s="5"/>
      <c r="H38" s="5"/>
      <c r="I38" s="5"/>
      <c r="J38" s="5"/>
      <c r="K38" s="5"/>
      <c r="L38" s="5"/>
      <c r="M38" s="5">
        <f t="shared" ref="M38:M45" si="4">SUM(D38,F38,H38,J38,L38)</f>
        <v>0</v>
      </c>
    </row>
    <row r="39" spans="1:13" x14ac:dyDescent="0.3">
      <c r="A39" s="5">
        <v>3</v>
      </c>
      <c r="B39" s="7" t="s">
        <v>32</v>
      </c>
      <c r="C39" s="5"/>
      <c r="D39" s="5"/>
      <c r="E39" s="5"/>
      <c r="F39" s="5"/>
      <c r="G39" s="5"/>
      <c r="H39" s="5"/>
      <c r="I39" s="5"/>
      <c r="J39" s="5"/>
      <c r="K39" s="5"/>
      <c r="L39" s="5"/>
      <c r="M39" s="5">
        <f t="shared" si="4"/>
        <v>0</v>
      </c>
    </row>
    <row r="40" spans="1:13" x14ac:dyDescent="0.3">
      <c r="A40" s="5">
        <v>4</v>
      </c>
      <c r="B40" s="7" t="s">
        <v>33</v>
      </c>
      <c r="C40" s="5"/>
      <c r="D40" s="5"/>
      <c r="E40" s="5"/>
      <c r="F40" s="5"/>
      <c r="G40" s="5"/>
      <c r="H40" s="5"/>
      <c r="I40" s="5"/>
      <c r="J40" s="5"/>
      <c r="K40" s="5"/>
      <c r="L40" s="5"/>
      <c r="M40" s="5">
        <f t="shared" si="4"/>
        <v>0</v>
      </c>
    </row>
    <row r="41" spans="1:13" x14ac:dyDescent="0.3">
      <c r="A41" s="5">
        <v>5</v>
      </c>
      <c r="B41" s="7" t="s">
        <v>34</v>
      </c>
      <c r="C41" s="5"/>
      <c r="D41" s="5"/>
      <c r="E41" s="5"/>
      <c r="F41" s="5"/>
      <c r="G41" s="5"/>
      <c r="H41" s="5"/>
      <c r="I41" s="5"/>
      <c r="J41" s="5"/>
      <c r="K41" s="5"/>
      <c r="L41" s="5"/>
      <c r="M41" s="5">
        <f t="shared" si="4"/>
        <v>0</v>
      </c>
    </row>
    <row r="42" spans="1:13" x14ac:dyDescent="0.3">
      <c r="A42" s="5">
        <v>6</v>
      </c>
      <c r="B42" s="7" t="s">
        <v>24</v>
      </c>
      <c r="C42" s="5"/>
      <c r="D42" s="5"/>
      <c r="E42" s="5"/>
      <c r="F42" s="5"/>
      <c r="G42" s="5"/>
      <c r="H42" s="5"/>
      <c r="I42" s="5"/>
      <c r="J42" s="5"/>
      <c r="K42" s="5"/>
      <c r="L42" s="5"/>
      <c r="M42" s="5">
        <f t="shared" si="4"/>
        <v>0</v>
      </c>
    </row>
    <row r="43" spans="1:13" x14ac:dyDescent="0.3">
      <c r="A43" s="5">
        <v>7</v>
      </c>
      <c r="B43" s="7" t="s">
        <v>25</v>
      </c>
      <c r="C43" s="5"/>
      <c r="D43" s="5"/>
      <c r="E43" s="5"/>
      <c r="F43" s="5"/>
      <c r="G43" s="5"/>
      <c r="H43" s="5"/>
      <c r="I43" s="5"/>
      <c r="J43" s="5"/>
      <c r="K43" s="5"/>
      <c r="L43" s="5"/>
      <c r="M43" s="5">
        <f t="shared" si="4"/>
        <v>0</v>
      </c>
    </row>
    <row r="44" spans="1:13" x14ac:dyDescent="0.3">
      <c r="A44" s="5">
        <v>8</v>
      </c>
      <c r="B44" s="7" t="s">
        <v>147</v>
      </c>
      <c r="C44" s="5"/>
      <c r="D44" s="5"/>
      <c r="E44" s="5"/>
      <c r="F44" s="5"/>
      <c r="G44" s="5"/>
      <c r="H44" s="5"/>
      <c r="I44" s="5"/>
      <c r="J44" s="5"/>
      <c r="K44" s="5"/>
      <c r="L44" s="5"/>
      <c r="M44" s="5">
        <f t="shared" si="4"/>
        <v>0</v>
      </c>
    </row>
    <row r="45" spans="1:13" x14ac:dyDescent="0.3">
      <c r="A45" s="5">
        <v>9</v>
      </c>
      <c r="B45" s="7" t="s">
        <v>26</v>
      </c>
      <c r="C45" s="5"/>
      <c r="D45" s="5"/>
      <c r="E45" s="5"/>
      <c r="F45" s="5"/>
      <c r="G45" s="5"/>
      <c r="H45" s="5"/>
      <c r="I45" s="5"/>
      <c r="J45" s="5"/>
      <c r="K45" s="5"/>
      <c r="L45" s="5"/>
      <c r="M45" s="5">
        <f t="shared" si="4"/>
        <v>0</v>
      </c>
    </row>
    <row r="46" spans="1:13" x14ac:dyDescent="0.3">
      <c r="A46" s="5">
        <v>10</v>
      </c>
      <c r="B46" s="38" t="s">
        <v>124</v>
      </c>
      <c r="C46" s="39"/>
      <c r="D46" s="40"/>
      <c r="E46" s="39"/>
      <c r="F46" s="39"/>
      <c r="G46" s="39"/>
      <c r="H46" s="39"/>
      <c r="I46" s="39"/>
      <c r="J46" s="39"/>
      <c r="K46" s="39"/>
      <c r="L46" s="39"/>
      <c r="M46" s="5"/>
    </row>
    <row r="47" spans="1:13" x14ac:dyDescent="0.3">
      <c r="A47" s="5">
        <f>A46+0.1</f>
        <v>10.1</v>
      </c>
      <c r="B47" s="25" t="s">
        <v>27</v>
      </c>
      <c r="C47" s="5"/>
      <c r="D47" s="5"/>
      <c r="E47" s="24"/>
      <c r="F47" s="24"/>
      <c r="G47" s="24"/>
      <c r="H47" s="24"/>
      <c r="I47" s="5"/>
      <c r="J47" s="5"/>
      <c r="K47" s="5"/>
      <c r="L47" s="5"/>
      <c r="M47" s="5">
        <f t="shared" ref="M47:M52" si="5">SUM(D47,F47,H47,J47,L47)</f>
        <v>0</v>
      </c>
    </row>
    <row r="48" spans="1:13" x14ac:dyDescent="0.3">
      <c r="A48" s="5">
        <f t="shared" ref="A48:A52" si="6">A47+0.1</f>
        <v>10.199999999999999</v>
      </c>
      <c r="B48" s="25" t="s">
        <v>28</v>
      </c>
      <c r="C48" s="5"/>
      <c r="D48" s="5"/>
      <c r="E48" s="24"/>
      <c r="F48" s="24"/>
      <c r="G48" s="24"/>
      <c r="H48" s="24"/>
      <c r="I48" s="5"/>
      <c r="J48" s="5"/>
      <c r="K48" s="5"/>
      <c r="L48" s="5"/>
      <c r="M48" s="5">
        <f t="shared" si="5"/>
        <v>0</v>
      </c>
    </row>
    <row r="49" spans="1:13" x14ac:dyDescent="0.3">
      <c r="A49" s="5">
        <f t="shared" si="6"/>
        <v>10.299999999999999</v>
      </c>
      <c r="B49" s="25" t="s">
        <v>36</v>
      </c>
      <c r="C49" s="5"/>
      <c r="D49" s="5"/>
      <c r="E49" s="24"/>
      <c r="F49" s="24"/>
      <c r="G49" s="24"/>
      <c r="H49" s="24"/>
      <c r="I49" s="5"/>
      <c r="J49" s="5"/>
      <c r="K49" s="5"/>
      <c r="L49" s="5"/>
      <c r="M49" s="5">
        <f t="shared" si="5"/>
        <v>0</v>
      </c>
    </row>
    <row r="50" spans="1:13" x14ac:dyDescent="0.3">
      <c r="A50" s="5">
        <f t="shared" si="6"/>
        <v>10.399999999999999</v>
      </c>
      <c r="B50" s="25" t="s">
        <v>35</v>
      </c>
      <c r="C50" s="5"/>
      <c r="D50" s="5"/>
      <c r="E50" s="24"/>
      <c r="F50" s="24"/>
      <c r="G50" s="24"/>
      <c r="H50" s="24"/>
      <c r="I50" s="5"/>
      <c r="J50" s="5"/>
      <c r="K50" s="5"/>
      <c r="L50" s="5"/>
      <c r="M50" s="5">
        <f t="shared" si="5"/>
        <v>0</v>
      </c>
    </row>
    <row r="51" spans="1:13" x14ac:dyDescent="0.3">
      <c r="A51" s="5">
        <f t="shared" si="6"/>
        <v>10.499999999999998</v>
      </c>
      <c r="B51" s="25" t="s">
        <v>29</v>
      </c>
      <c r="C51" s="5"/>
      <c r="D51" s="5"/>
      <c r="E51" s="24"/>
      <c r="F51" s="24"/>
      <c r="G51" s="24"/>
      <c r="H51" s="24"/>
      <c r="I51" s="5"/>
      <c r="J51" s="5"/>
      <c r="K51" s="5"/>
      <c r="L51" s="5"/>
      <c r="M51" s="5">
        <f t="shared" si="5"/>
        <v>0</v>
      </c>
    </row>
    <row r="52" spans="1:13" x14ac:dyDescent="0.3">
      <c r="A52" s="5">
        <f t="shared" si="6"/>
        <v>10.599999999999998</v>
      </c>
      <c r="B52" s="25" t="s">
        <v>125</v>
      </c>
      <c r="C52" s="5"/>
      <c r="D52" s="5"/>
      <c r="E52" s="24"/>
      <c r="F52" s="24"/>
      <c r="G52" s="24"/>
      <c r="H52" s="24"/>
      <c r="I52" s="5"/>
      <c r="J52" s="5"/>
      <c r="K52" s="5"/>
      <c r="L52" s="5"/>
      <c r="M52" s="5">
        <f t="shared" si="5"/>
        <v>0</v>
      </c>
    </row>
    <row r="53" spans="1:13" x14ac:dyDescent="0.3">
      <c r="A53" s="5">
        <f>A46+1</f>
        <v>11</v>
      </c>
      <c r="B53" s="38" t="s">
        <v>122</v>
      </c>
      <c r="C53" s="39"/>
      <c r="D53" s="40"/>
      <c r="E53" s="39"/>
      <c r="F53" s="39"/>
      <c r="G53" s="39"/>
      <c r="H53" s="39"/>
      <c r="I53" s="39"/>
      <c r="J53" s="39"/>
      <c r="K53" s="39"/>
      <c r="L53" s="39"/>
      <c r="M53" s="5"/>
    </row>
    <row r="54" spans="1:13" x14ac:dyDescent="0.35">
      <c r="A54" s="5">
        <f>A53+0.1</f>
        <v>11.1</v>
      </c>
      <c r="B54" s="50" t="s">
        <v>152</v>
      </c>
      <c r="C54" s="5"/>
      <c r="D54" s="5"/>
      <c r="E54" s="5"/>
      <c r="F54" s="5"/>
      <c r="G54" s="5"/>
      <c r="H54" s="5"/>
      <c r="I54" s="5"/>
      <c r="J54" s="5"/>
      <c r="K54" s="5"/>
      <c r="L54" s="5"/>
      <c r="M54" s="5">
        <f t="shared" ref="M54:M61" si="7">SUM(D54,F54,H54,J54,L54)</f>
        <v>0</v>
      </c>
    </row>
    <row r="55" spans="1:13" x14ac:dyDescent="0.35">
      <c r="A55" s="5">
        <f t="shared" ref="A55:A62" si="8">A54+0.1</f>
        <v>11.2</v>
      </c>
      <c r="B55" s="50" t="s">
        <v>153</v>
      </c>
      <c r="C55" s="5"/>
      <c r="D55" s="5"/>
      <c r="E55" s="5"/>
      <c r="F55" s="5"/>
      <c r="G55" s="5"/>
      <c r="H55" s="5"/>
      <c r="I55" s="5"/>
      <c r="J55" s="5"/>
      <c r="K55" s="5"/>
      <c r="L55" s="5"/>
      <c r="M55" s="5">
        <f t="shared" si="7"/>
        <v>0</v>
      </c>
    </row>
    <row r="56" spans="1:13" x14ac:dyDescent="0.35">
      <c r="A56" s="5">
        <f t="shared" si="8"/>
        <v>11.299999999999999</v>
      </c>
      <c r="B56" s="47" t="s">
        <v>161</v>
      </c>
      <c r="C56" s="5"/>
      <c r="D56" s="5"/>
      <c r="E56" s="5"/>
      <c r="F56" s="5"/>
      <c r="G56" s="5"/>
      <c r="H56" s="5"/>
      <c r="I56" s="5"/>
      <c r="J56" s="5"/>
      <c r="K56" s="5"/>
      <c r="L56" s="5"/>
      <c r="M56" s="5">
        <f t="shared" si="7"/>
        <v>0</v>
      </c>
    </row>
    <row r="57" spans="1:13" x14ac:dyDescent="0.35">
      <c r="A57" s="5">
        <f t="shared" si="8"/>
        <v>11.399999999999999</v>
      </c>
      <c r="B57" s="50" t="s">
        <v>163</v>
      </c>
      <c r="C57" s="5"/>
      <c r="D57" s="5"/>
      <c r="E57" s="5"/>
      <c r="F57" s="5"/>
      <c r="G57" s="5"/>
      <c r="H57" s="5"/>
      <c r="I57" s="5"/>
      <c r="J57" s="5"/>
      <c r="K57" s="5"/>
      <c r="L57" s="5"/>
      <c r="M57" s="5">
        <f t="shared" si="7"/>
        <v>0</v>
      </c>
    </row>
    <row r="58" spans="1:13" x14ac:dyDescent="0.35">
      <c r="A58" s="5">
        <f t="shared" si="8"/>
        <v>11.499999999999998</v>
      </c>
      <c r="B58" s="50" t="s">
        <v>154</v>
      </c>
      <c r="C58" s="5"/>
      <c r="D58" s="5"/>
      <c r="E58" s="5"/>
      <c r="F58" s="5"/>
      <c r="G58" s="5"/>
      <c r="H58" s="5"/>
      <c r="I58" s="5"/>
      <c r="J58" s="5"/>
      <c r="K58" s="5"/>
      <c r="L58" s="5"/>
      <c r="M58" s="5">
        <f t="shared" si="7"/>
        <v>0</v>
      </c>
    </row>
    <row r="59" spans="1:13" x14ac:dyDescent="0.3">
      <c r="A59" s="5">
        <f t="shared" si="8"/>
        <v>11.599999999999998</v>
      </c>
      <c r="B59" s="54" t="s">
        <v>155</v>
      </c>
      <c r="C59" s="5"/>
      <c r="D59" s="5"/>
      <c r="E59" s="5"/>
      <c r="F59" s="5"/>
      <c r="G59" s="5"/>
      <c r="H59" s="5"/>
      <c r="I59" s="5"/>
      <c r="J59" s="5"/>
      <c r="K59" s="5"/>
      <c r="L59" s="5"/>
      <c r="M59" s="5">
        <f t="shared" si="7"/>
        <v>0</v>
      </c>
    </row>
    <row r="60" spans="1:13" x14ac:dyDescent="0.3">
      <c r="A60" s="5">
        <f t="shared" si="8"/>
        <v>11.699999999999998</v>
      </c>
      <c r="B60" s="54" t="s">
        <v>156</v>
      </c>
      <c r="C60" s="5"/>
      <c r="D60" s="5"/>
      <c r="E60" s="5"/>
      <c r="F60" s="5"/>
      <c r="G60" s="5"/>
      <c r="H60" s="5"/>
      <c r="I60" s="5"/>
      <c r="J60" s="5"/>
      <c r="K60" s="5"/>
      <c r="L60" s="5"/>
      <c r="M60" s="5">
        <f t="shared" si="7"/>
        <v>0</v>
      </c>
    </row>
    <row r="61" spans="1:13" x14ac:dyDescent="0.35">
      <c r="A61" s="5">
        <f t="shared" si="8"/>
        <v>11.799999999999997</v>
      </c>
      <c r="B61" s="50" t="s">
        <v>157</v>
      </c>
      <c r="C61" s="5"/>
      <c r="D61" s="5"/>
      <c r="E61" s="5"/>
      <c r="F61" s="5"/>
      <c r="G61" s="5"/>
      <c r="H61" s="5"/>
      <c r="I61" s="5"/>
      <c r="J61" s="5"/>
      <c r="K61" s="5"/>
      <c r="L61" s="5"/>
      <c r="M61" s="5">
        <f t="shared" si="7"/>
        <v>0</v>
      </c>
    </row>
    <row r="62" spans="1:13" x14ac:dyDescent="0.3">
      <c r="A62" s="5">
        <f t="shared" si="8"/>
        <v>11.899999999999997</v>
      </c>
      <c r="B62" s="54" t="s">
        <v>158</v>
      </c>
      <c r="C62" s="5"/>
      <c r="D62" s="5"/>
      <c r="E62" s="5"/>
      <c r="F62" s="5"/>
      <c r="G62" s="5"/>
      <c r="H62" s="5"/>
      <c r="I62" s="5"/>
      <c r="J62" s="5"/>
      <c r="K62" s="5"/>
      <c r="L62" s="5"/>
      <c r="M62" s="5">
        <f>SUM(D62,F62,H62,J62,L62)</f>
        <v>0</v>
      </c>
    </row>
    <row r="63" spans="1:13" x14ac:dyDescent="0.35">
      <c r="A63" s="57">
        <v>11.1</v>
      </c>
      <c r="B63" s="50" t="s">
        <v>159</v>
      </c>
      <c r="C63" s="5"/>
      <c r="D63" s="5"/>
      <c r="E63" s="5"/>
      <c r="F63" s="5"/>
      <c r="G63" s="5"/>
      <c r="H63" s="5"/>
      <c r="I63" s="5"/>
      <c r="J63" s="5"/>
      <c r="K63" s="5"/>
      <c r="L63" s="5"/>
      <c r="M63" s="5">
        <f t="shared" ref="M63:M66" si="9">SUM(D63,F63,H63,J63,L63)</f>
        <v>0</v>
      </c>
    </row>
    <row r="64" spans="1:13" x14ac:dyDescent="0.35">
      <c r="A64" s="5">
        <f t="shared" ref="A64:B66" si="10">A32</f>
        <v>12</v>
      </c>
      <c r="B64" s="6" t="str">
        <f t="shared" si="10"/>
        <v>Any other, please specify</v>
      </c>
      <c r="C64" s="24"/>
      <c r="D64" s="24"/>
      <c r="E64" s="24"/>
      <c r="F64" s="24"/>
      <c r="G64" s="24"/>
      <c r="H64" s="24"/>
      <c r="I64" s="5"/>
      <c r="J64" s="5"/>
      <c r="K64" s="5"/>
      <c r="L64" s="5"/>
      <c r="M64" s="5">
        <f t="shared" si="9"/>
        <v>0</v>
      </c>
    </row>
    <row r="65" spans="1:13" x14ac:dyDescent="0.35">
      <c r="A65" s="5">
        <f t="shared" si="10"/>
        <v>13</v>
      </c>
      <c r="B65" s="6" t="str">
        <f t="shared" si="10"/>
        <v>Any other, please specify</v>
      </c>
      <c r="C65" s="24"/>
      <c r="D65" s="24"/>
      <c r="E65" s="24"/>
      <c r="F65" s="24"/>
      <c r="G65" s="24"/>
      <c r="H65" s="24"/>
      <c r="I65" s="5"/>
      <c r="J65" s="5"/>
      <c r="K65" s="5"/>
      <c r="L65" s="5"/>
      <c r="M65" s="5">
        <f t="shared" si="9"/>
        <v>0</v>
      </c>
    </row>
    <row r="66" spans="1:13" x14ac:dyDescent="0.35">
      <c r="A66" s="5">
        <f t="shared" si="10"/>
        <v>14</v>
      </c>
      <c r="B66" s="6" t="str">
        <f t="shared" si="10"/>
        <v>Any other, please specify</v>
      </c>
      <c r="C66" s="24"/>
      <c r="D66" s="24"/>
      <c r="E66" s="24"/>
      <c r="F66" s="24"/>
      <c r="G66" s="24"/>
      <c r="H66" s="24"/>
      <c r="I66" s="5"/>
      <c r="J66" s="5"/>
      <c r="K66" s="5"/>
      <c r="L66" s="5"/>
      <c r="M66" s="5">
        <f t="shared" si="9"/>
        <v>0</v>
      </c>
    </row>
    <row r="68" spans="1:13" ht="13" customHeight="1" x14ac:dyDescent="0.35">
      <c r="A68" s="115" t="s">
        <v>15</v>
      </c>
      <c r="B68" s="116"/>
      <c r="C68" s="116"/>
      <c r="D68" s="116"/>
      <c r="E68" s="116"/>
      <c r="F68" s="116"/>
      <c r="G68" s="116"/>
      <c r="H68" s="116"/>
      <c r="I68" s="116"/>
      <c r="J68" s="116"/>
      <c r="K68" s="116"/>
      <c r="L68" s="116"/>
      <c r="M68" s="11" t="s">
        <v>21</v>
      </c>
    </row>
    <row r="69" spans="1:13" x14ac:dyDescent="0.3">
      <c r="A69" s="5">
        <v>1</v>
      </c>
      <c r="B69" s="7" t="s">
        <v>30</v>
      </c>
      <c r="C69" s="5"/>
      <c r="D69" s="5"/>
      <c r="E69" s="5"/>
      <c r="F69" s="5"/>
      <c r="G69" s="5"/>
      <c r="H69" s="5"/>
      <c r="I69" s="5"/>
      <c r="J69" s="5"/>
      <c r="K69" s="5"/>
      <c r="L69" s="5"/>
      <c r="M69" s="5">
        <f>SUM(D69,F69,H69,J69,L69)</f>
        <v>0</v>
      </c>
    </row>
    <row r="70" spans="1:13" x14ac:dyDescent="0.3">
      <c r="A70" s="5">
        <v>2</v>
      </c>
      <c r="B70" s="7" t="s">
        <v>31</v>
      </c>
      <c r="C70" s="5"/>
      <c r="D70" s="5"/>
      <c r="E70" s="5"/>
      <c r="F70" s="5"/>
      <c r="G70" s="5"/>
      <c r="H70" s="5"/>
      <c r="I70" s="5"/>
      <c r="J70" s="5"/>
      <c r="K70" s="5"/>
      <c r="L70" s="5"/>
      <c r="M70" s="5">
        <f t="shared" ref="M70:M77" si="11">SUM(D70,F70,H70,J70,L70)</f>
        <v>0</v>
      </c>
    </row>
    <row r="71" spans="1:13" x14ac:dyDescent="0.3">
      <c r="A71" s="5">
        <v>3</v>
      </c>
      <c r="B71" s="7" t="s">
        <v>32</v>
      </c>
      <c r="C71" s="5"/>
      <c r="D71" s="5"/>
      <c r="E71" s="5"/>
      <c r="F71" s="5"/>
      <c r="G71" s="5"/>
      <c r="H71" s="5"/>
      <c r="I71" s="5"/>
      <c r="J71" s="5"/>
      <c r="K71" s="5"/>
      <c r="L71" s="5"/>
      <c r="M71" s="5">
        <f t="shared" si="11"/>
        <v>0</v>
      </c>
    </row>
    <row r="72" spans="1:13" x14ac:dyDescent="0.3">
      <c r="A72" s="5">
        <v>4</v>
      </c>
      <c r="B72" s="7" t="s">
        <v>33</v>
      </c>
      <c r="C72" s="5"/>
      <c r="D72" s="5"/>
      <c r="E72" s="5"/>
      <c r="F72" s="5"/>
      <c r="G72" s="5"/>
      <c r="H72" s="5"/>
      <c r="I72" s="5"/>
      <c r="J72" s="5"/>
      <c r="K72" s="5"/>
      <c r="L72" s="5"/>
      <c r="M72" s="5">
        <f t="shared" si="11"/>
        <v>0</v>
      </c>
    </row>
    <row r="73" spans="1:13" x14ac:dyDescent="0.3">
      <c r="A73" s="5">
        <v>5</v>
      </c>
      <c r="B73" s="7" t="s">
        <v>34</v>
      </c>
      <c r="C73" s="5"/>
      <c r="D73" s="5"/>
      <c r="E73" s="5"/>
      <c r="F73" s="5"/>
      <c r="G73" s="5"/>
      <c r="H73" s="5"/>
      <c r="I73" s="5"/>
      <c r="J73" s="5"/>
      <c r="K73" s="5"/>
      <c r="L73" s="5"/>
      <c r="M73" s="5">
        <f t="shared" si="11"/>
        <v>0</v>
      </c>
    </row>
    <row r="74" spans="1:13" x14ac:dyDescent="0.3">
      <c r="A74" s="5">
        <v>6</v>
      </c>
      <c r="B74" s="7" t="s">
        <v>24</v>
      </c>
      <c r="C74" s="5"/>
      <c r="D74" s="5"/>
      <c r="E74" s="5"/>
      <c r="F74" s="5"/>
      <c r="G74" s="5"/>
      <c r="H74" s="5"/>
      <c r="I74" s="5"/>
      <c r="J74" s="5"/>
      <c r="K74" s="5"/>
      <c r="L74" s="5"/>
      <c r="M74" s="5">
        <f t="shared" si="11"/>
        <v>0</v>
      </c>
    </row>
    <row r="75" spans="1:13" x14ac:dyDescent="0.3">
      <c r="A75" s="5">
        <v>7</v>
      </c>
      <c r="B75" s="7" t="s">
        <v>25</v>
      </c>
      <c r="C75" s="5"/>
      <c r="D75" s="5"/>
      <c r="E75" s="5"/>
      <c r="F75" s="5"/>
      <c r="G75" s="5"/>
      <c r="H75" s="5"/>
      <c r="I75" s="5"/>
      <c r="J75" s="5"/>
      <c r="K75" s="5"/>
      <c r="L75" s="5"/>
      <c r="M75" s="5">
        <f t="shared" si="11"/>
        <v>0</v>
      </c>
    </row>
    <row r="76" spans="1:13" x14ac:dyDescent="0.3">
      <c r="A76" s="5">
        <v>8</v>
      </c>
      <c r="B76" s="7" t="s">
        <v>147</v>
      </c>
      <c r="C76" s="5"/>
      <c r="D76" s="5"/>
      <c r="E76" s="5"/>
      <c r="F76" s="5"/>
      <c r="G76" s="5"/>
      <c r="H76" s="5"/>
      <c r="I76" s="5"/>
      <c r="J76" s="5"/>
      <c r="K76" s="5"/>
      <c r="L76" s="5"/>
      <c r="M76" s="5">
        <f t="shared" si="11"/>
        <v>0</v>
      </c>
    </row>
    <row r="77" spans="1:13" x14ac:dyDescent="0.3">
      <c r="A77" s="5">
        <v>9</v>
      </c>
      <c r="B77" s="7" t="s">
        <v>26</v>
      </c>
      <c r="C77" s="5"/>
      <c r="D77" s="5"/>
      <c r="E77" s="5"/>
      <c r="F77" s="5"/>
      <c r="G77" s="5"/>
      <c r="H77" s="5"/>
      <c r="I77" s="5"/>
      <c r="J77" s="5"/>
      <c r="K77" s="5"/>
      <c r="L77" s="5"/>
      <c r="M77" s="5">
        <f t="shared" si="11"/>
        <v>0</v>
      </c>
    </row>
    <row r="78" spans="1:13" x14ac:dyDescent="0.3">
      <c r="A78" s="5">
        <v>10</v>
      </c>
      <c r="B78" s="38" t="s">
        <v>124</v>
      </c>
      <c r="C78" s="39"/>
      <c r="D78" s="40"/>
      <c r="E78" s="39"/>
      <c r="F78" s="39"/>
      <c r="G78" s="39"/>
      <c r="H78" s="39"/>
      <c r="I78" s="39"/>
      <c r="J78" s="39"/>
      <c r="K78" s="39"/>
      <c r="L78" s="39"/>
      <c r="M78" s="5"/>
    </row>
    <row r="79" spans="1:13" x14ac:dyDescent="0.3">
      <c r="A79" s="5">
        <f>A78+0.1</f>
        <v>10.1</v>
      </c>
      <c r="B79" s="25" t="s">
        <v>27</v>
      </c>
      <c r="C79" s="5"/>
      <c r="D79" s="5"/>
      <c r="E79" s="24"/>
      <c r="F79" s="24"/>
      <c r="G79" s="24"/>
      <c r="H79" s="24"/>
      <c r="I79" s="5"/>
      <c r="J79" s="5"/>
      <c r="K79" s="5"/>
      <c r="L79" s="5"/>
      <c r="M79" s="5">
        <f t="shared" ref="M79:M84" si="12">SUM(D79,F79,H79,J79,L79)</f>
        <v>0</v>
      </c>
    </row>
    <row r="80" spans="1:13" x14ac:dyDescent="0.3">
      <c r="A80" s="5">
        <f t="shared" ref="A80:A84" si="13">A79+0.1</f>
        <v>10.199999999999999</v>
      </c>
      <c r="B80" s="25" t="s">
        <v>28</v>
      </c>
      <c r="C80" s="5"/>
      <c r="D80" s="5"/>
      <c r="E80" s="24"/>
      <c r="F80" s="24"/>
      <c r="G80" s="24"/>
      <c r="H80" s="24"/>
      <c r="I80" s="5"/>
      <c r="J80" s="5"/>
      <c r="K80" s="5"/>
      <c r="L80" s="5"/>
      <c r="M80" s="5">
        <f t="shared" si="12"/>
        <v>0</v>
      </c>
    </row>
    <row r="81" spans="1:13" x14ac:dyDescent="0.3">
      <c r="A81" s="5">
        <f t="shared" si="13"/>
        <v>10.299999999999999</v>
      </c>
      <c r="B81" s="25" t="s">
        <v>36</v>
      </c>
      <c r="C81" s="5"/>
      <c r="D81" s="5"/>
      <c r="E81" s="24"/>
      <c r="F81" s="24"/>
      <c r="G81" s="24"/>
      <c r="H81" s="24"/>
      <c r="I81" s="5"/>
      <c r="J81" s="5"/>
      <c r="K81" s="5"/>
      <c r="L81" s="5"/>
      <c r="M81" s="5">
        <f t="shared" si="12"/>
        <v>0</v>
      </c>
    </row>
    <row r="82" spans="1:13" x14ac:dyDescent="0.3">
      <c r="A82" s="5">
        <f t="shared" si="13"/>
        <v>10.399999999999999</v>
      </c>
      <c r="B82" s="25" t="s">
        <v>35</v>
      </c>
      <c r="C82" s="5"/>
      <c r="D82" s="5"/>
      <c r="E82" s="24"/>
      <c r="F82" s="24"/>
      <c r="G82" s="24"/>
      <c r="H82" s="24"/>
      <c r="I82" s="5"/>
      <c r="J82" s="5"/>
      <c r="K82" s="5"/>
      <c r="L82" s="5"/>
      <c r="M82" s="5">
        <f t="shared" si="12"/>
        <v>0</v>
      </c>
    </row>
    <row r="83" spans="1:13" x14ac:dyDescent="0.3">
      <c r="A83" s="5">
        <f t="shared" si="13"/>
        <v>10.499999999999998</v>
      </c>
      <c r="B83" s="25" t="s">
        <v>29</v>
      </c>
      <c r="C83" s="5"/>
      <c r="D83" s="5"/>
      <c r="E83" s="24"/>
      <c r="F83" s="24"/>
      <c r="G83" s="24"/>
      <c r="H83" s="24"/>
      <c r="I83" s="5"/>
      <c r="J83" s="5"/>
      <c r="K83" s="5"/>
      <c r="L83" s="5"/>
      <c r="M83" s="5">
        <f t="shared" si="12"/>
        <v>0</v>
      </c>
    </row>
    <row r="84" spans="1:13" x14ac:dyDescent="0.3">
      <c r="A84" s="5">
        <f t="shared" si="13"/>
        <v>10.599999999999998</v>
      </c>
      <c r="B84" s="25" t="s">
        <v>125</v>
      </c>
      <c r="C84" s="5"/>
      <c r="D84" s="5"/>
      <c r="E84" s="24"/>
      <c r="F84" s="24"/>
      <c r="G84" s="24"/>
      <c r="H84" s="24"/>
      <c r="I84" s="5"/>
      <c r="J84" s="5"/>
      <c r="K84" s="5"/>
      <c r="L84" s="5"/>
      <c r="M84" s="5">
        <f t="shared" si="12"/>
        <v>0</v>
      </c>
    </row>
    <row r="85" spans="1:13" x14ac:dyDescent="0.3">
      <c r="A85" s="5">
        <f>A78+1</f>
        <v>11</v>
      </c>
      <c r="B85" s="38" t="s">
        <v>122</v>
      </c>
      <c r="C85" s="39"/>
      <c r="D85" s="40"/>
      <c r="E85" s="39"/>
      <c r="F85" s="39"/>
      <c r="G85" s="39"/>
      <c r="H85" s="39"/>
      <c r="I85" s="39"/>
      <c r="J85" s="39"/>
      <c r="K85" s="39"/>
      <c r="L85" s="39"/>
      <c r="M85" s="5"/>
    </row>
    <row r="86" spans="1:13" x14ac:dyDescent="0.35">
      <c r="A86" s="5">
        <f>A85+0.1</f>
        <v>11.1</v>
      </c>
      <c r="B86" s="50" t="s">
        <v>152</v>
      </c>
      <c r="C86" s="5"/>
      <c r="D86" s="5"/>
      <c r="E86" s="5"/>
      <c r="F86" s="5"/>
      <c r="G86" s="5"/>
      <c r="H86" s="5"/>
      <c r="I86" s="5"/>
      <c r="J86" s="5"/>
      <c r="K86" s="5"/>
      <c r="L86" s="5"/>
      <c r="M86" s="5">
        <f t="shared" ref="M86:M98" si="14">SUM(D86,F86,H86,J86,L86)</f>
        <v>0</v>
      </c>
    </row>
    <row r="87" spans="1:13" x14ac:dyDescent="0.35">
      <c r="A87" s="5">
        <f t="shared" ref="A87:A94" si="15">A86+0.1</f>
        <v>11.2</v>
      </c>
      <c r="B87" s="50" t="s">
        <v>153</v>
      </c>
      <c r="C87" s="5"/>
      <c r="D87" s="5"/>
      <c r="E87" s="5"/>
      <c r="F87" s="5"/>
      <c r="G87" s="5"/>
      <c r="H87" s="5"/>
      <c r="I87" s="5"/>
      <c r="J87" s="5"/>
      <c r="K87" s="5"/>
      <c r="L87" s="5"/>
      <c r="M87" s="5">
        <f t="shared" si="14"/>
        <v>0</v>
      </c>
    </row>
    <row r="88" spans="1:13" x14ac:dyDescent="0.35">
      <c r="A88" s="5">
        <f t="shared" si="15"/>
        <v>11.299999999999999</v>
      </c>
      <c r="B88" s="47" t="s">
        <v>161</v>
      </c>
      <c r="C88" s="5"/>
      <c r="D88" s="5"/>
      <c r="E88" s="5"/>
      <c r="F88" s="5"/>
      <c r="G88" s="5"/>
      <c r="H88" s="5"/>
      <c r="I88" s="5"/>
      <c r="J88" s="5"/>
      <c r="K88" s="5"/>
      <c r="L88" s="5"/>
      <c r="M88" s="5">
        <f t="shared" si="14"/>
        <v>0</v>
      </c>
    </row>
    <row r="89" spans="1:13" x14ac:dyDescent="0.35">
      <c r="A89" s="5">
        <f t="shared" si="15"/>
        <v>11.399999999999999</v>
      </c>
      <c r="B89" s="50" t="s">
        <v>163</v>
      </c>
      <c r="C89" s="5"/>
      <c r="D89" s="5"/>
      <c r="E89" s="5"/>
      <c r="F89" s="5"/>
      <c r="G89" s="5"/>
      <c r="H89" s="5"/>
      <c r="I89" s="5"/>
      <c r="J89" s="5"/>
      <c r="K89" s="5"/>
      <c r="L89" s="5"/>
      <c r="M89" s="5">
        <f t="shared" si="14"/>
        <v>0</v>
      </c>
    </row>
    <row r="90" spans="1:13" x14ac:dyDescent="0.35">
      <c r="A90" s="5">
        <f t="shared" si="15"/>
        <v>11.499999999999998</v>
      </c>
      <c r="B90" s="50" t="s">
        <v>154</v>
      </c>
      <c r="C90" s="5"/>
      <c r="D90" s="5"/>
      <c r="E90" s="5"/>
      <c r="F90" s="5"/>
      <c r="G90" s="5"/>
      <c r="H90" s="5"/>
      <c r="I90" s="5"/>
      <c r="J90" s="5"/>
      <c r="K90" s="5"/>
      <c r="L90" s="5"/>
      <c r="M90" s="5">
        <f t="shared" si="14"/>
        <v>0</v>
      </c>
    </row>
    <row r="91" spans="1:13" x14ac:dyDescent="0.3">
      <c r="A91" s="5">
        <f t="shared" si="15"/>
        <v>11.599999999999998</v>
      </c>
      <c r="B91" s="54" t="s">
        <v>155</v>
      </c>
      <c r="C91" s="5"/>
      <c r="D91" s="5"/>
      <c r="E91" s="5"/>
      <c r="F91" s="5"/>
      <c r="G91" s="5"/>
      <c r="H91" s="5"/>
      <c r="I91" s="5"/>
      <c r="J91" s="5"/>
      <c r="K91" s="5"/>
      <c r="L91" s="5"/>
      <c r="M91" s="5">
        <f t="shared" si="14"/>
        <v>0</v>
      </c>
    </row>
    <row r="92" spans="1:13" x14ac:dyDescent="0.3">
      <c r="A92" s="5">
        <f t="shared" si="15"/>
        <v>11.699999999999998</v>
      </c>
      <c r="B92" s="54" t="s">
        <v>156</v>
      </c>
      <c r="C92" s="5"/>
      <c r="D92" s="5"/>
      <c r="E92" s="5"/>
      <c r="F92" s="5"/>
      <c r="G92" s="5"/>
      <c r="H92" s="5"/>
      <c r="I92" s="5"/>
      <c r="J92" s="5"/>
      <c r="K92" s="5"/>
      <c r="L92" s="5"/>
      <c r="M92" s="5">
        <f t="shared" si="14"/>
        <v>0</v>
      </c>
    </row>
    <row r="93" spans="1:13" x14ac:dyDescent="0.35">
      <c r="A93" s="5">
        <f t="shared" si="15"/>
        <v>11.799999999999997</v>
      </c>
      <c r="B93" s="50" t="s">
        <v>157</v>
      </c>
      <c r="C93" s="5"/>
      <c r="D93" s="5"/>
      <c r="E93" s="5"/>
      <c r="F93" s="5"/>
      <c r="G93" s="5"/>
      <c r="H93" s="5"/>
      <c r="I93" s="5"/>
      <c r="J93" s="5"/>
      <c r="K93" s="5"/>
      <c r="L93" s="5"/>
      <c r="M93" s="5">
        <f t="shared" si="14"/>
        <v>0</v>
      </c>
    </row>
    <row r="94" spans="1:13" x14ac:dyDescent="0.3">
      <c r="A94" s="5">
        <f t="shared" si="15"/>
        <v>11.899999999999997</v>
      </c>
      <c r="B94" s="54" t="s">
        <v>158</v>
      </c>
      <c r="C94" s="5"/>
      <c r="D94" s="5"/>
      <c r="E94" s="5"/>
      <c r="F94" s="5"/>
      <c r="G94" s="5"/>
      <c r="H94" s="5"/>
      <c r="I94" s="5"/>
      <c r="J94" s="5"/>
      <c r="K94" s="5"/>
      <c r="L94" s="5"/>
      <c r="M94" s="5">
        <f t="shared" si="14"/>
        <v>0</v>
      </c>
    </row>
    <row r="95" spans="1:13" x14ac:dyDescent="0.35">
      <c r="A95" s="57">
        <v>11.1</v>
      </c>
      <c r="B95" s="50" t="s">
        <v>159</v>
      </c>
      <c r="C95" s="5"/>
      <c r="D95" s="5"/>
      <c r="E95" s="5"/>
      <c r="F95" s="5"/>
      <c r="G95" s="5"/>
      <c r="H95" s="5"/>
      <c r="I95" s="5"/>
      <c r="J95" s="5"/>
      <c r="K95" s="5"/>
      <c r="L95" s="5"/>
      <c r="M95" s="5">
        <f t="shared" si="14"/>
        <v>0</v>
      </c>
    </row>
    <row r="96" spans="1:13" x14ac:dyDescent="0.35">
      <c r="A96" s="6">
        <f t="shared" ref="A96:B98" si="16">A32</f>
        <v>12</v>
      </c>
      <c r="B96" s="6" t="str">
        <f t="shared" si="16"/>
        <v>Any other, please specify</v>
      </c>
      <c r="C96" s="5"/>
      <c r="D96" s="5"/>
      <c r="E96" s="5"/>
      <c r="F96" s="5"/>
      <c r="G96" s="5"/>
      <c r="H96" s="5"/>
      <c r="I96" s="5"/>
      <c r="J96" s="5"/>
      <c r="K96" s="5"/>
      <c r="L96" s="5"/>
      <c r="M96" s="5">
        <f t="shared" si="14"/>
        <v>0</v>
      </c>
    </row>
    <row r="97" spans="1:13" x14ac:dyDescent="0.35">
      <c r="A97" s="6">
        <f t="shared" si="16"/>
        <v>13</v>
      </c>
      <c r="B97" s="6" t="str">
        <f t="shared" si="16"/>
        <v>Any other, please specify</v>
      </c>
      <c r="C97" s="5"/>
      <c r="D97" s="5"/>
      <c r="E97" s="5"/>
      <c r="F97" s="5"/>
      <c r="G97" s="5"/>
      <c r="H97" s="5"/>
      <c r="I97" s="5"/>
      <c r="J97" s="5"/>
      <c r="K97" s="5"/>
      <c r="L97" s="5"/>
      <c r="M97" s="5">
        <f t="shared" si="14"/>
        <v>0</v>
      </c>
    </row>
    <row r="98" spans="1:13" x14ac:dyDescent="0.35">
      <c r="A98" s="6">
        <f t="shared" si="16"/>
        <v>14</v>
      </c>
      <c r="B98" s="6" t="str">
        <f t="shared" si="16"/>
        <v>Any other, please specify</v>
      </c>
      <c r="C98" s="5"/>
      <c r="D98" s="5"/>
      <c r="E98" s="5"/>
      <c r="F98" s="5"/>
      <c r="G98" s="5"/>
      <c r="H98" s="5"/>
      <c r="I98" s="5"/>
      <c r="J98" s="5"/>
      <c r="K98" s="5"/>
      <c r="L98" s="5"/>
      <c r="M98" s="5">
        <f t="shared" si="14"/>
        <v>0</v>
      </c>
    </row>
    <row r="100" spans="1:13" ht="13" customHeight="1" x14ac:dyDescent="0.35">
      <c r="A100" s="115" t="s">
        <v>16</v>
      </c>
      <c r="B100" s="116"/>
      <c r="C100" s="116"/>
      <c r="D100" s="116"/>
      <c r="E100" s="116"/>
      <c r="F100" s="116"/>
      <c r="G100" s="116"/>
      <c r="H100" s="116"/>
      <c r="I100" s="116"/>
      <c r="J100" s="116"/>
      <c r="K100" s="116"/>
      <c r="L100" s="116"/>
      <c r="M100" s="11" t="s">
        <v>22</v>
      </c>
    </row>
    <row r="101" spans="1:13" x14ac:dyDescent="0.3">
      <c r="A101" s="5">
        <v>1</v>
      </c>
      <c r="B101" s="7" t="s">
        <v>30</v>
      </c>
      <c r="C101" s="5"/>
      <c r="D101" s="5"/>
      <c r="E101" s="5"/>
      <c r="F101" s="5"/>
      <c r="G101" s="5"/>
      <c r="H101" s="5"/>
      <c r="I101" s="5"/>
      <c r="J101" s="5"/>
      <c r="K101" s="5"/>
      <c r="L101" s="5"/>
      <c r="M101" s="5">
        <f>SUM(D101,F101,H101,J101,L101)</f>
        <v>0</v>
      </c>
    </row>
    <row r="102" spans="1:13" x14ac:dyDescent="0.3">
      <c r="A102" s="5">
        <v>2</v>
      </c>
      <c r="B102" s="7" t="s">
        <v>31</v>
      </c>
      <c r="C102" s="5"/>
      <c r="D102" s="5"/>
      <c r="E102" s="5"/>
      <c r="F102" s="5"/>
      <c r="G102" s="5"/>
      <c r="H102" s="5"/>
      <c r="I102" s="5"/>
      <c r="J102" s="5"/>
      <c r="K102" s="5"/>
      <c r="L102" s="5"/>
      <c r="M102" s="5">
        <f t="shared" ref="M102:M109" si="17">SUM(D102,F102,H102,J102,L102)</f>
        <v>0</v>
      </c>
    </row>
    <row r="103" spans="1:13" x14ac:dyDescent="0.3">
      <c r="A103" s="5">
        <v>3</v>
      </c>
      <c r="B103" s="7" t="s">
        <v>32</v>
      </c>
      <c r="C103" s="5"/>
      <c r="D103" s="5"/>
      <c r="E103" s="5"/>
      <c r="F103" s="5"/>
      <c r="G103" s="5"/>
      <c r="H103" s="5"/>
      <c r="I103" s="5"/>
      <c r="J103" s="5"/>
      <c r="K103" s="5"/>
      <c r="L103" s="5"/>
      <c r="M103" s="5">
        <f t="shared" si="17"/>
        <v>0</v>
      </c>
    </row>
    <row r="104" spans="1:13" x14ac:dyDescent="0.3">
      <c r="A104" s="5">
        <v>4</v>
      </c>
      <c r="B104" s="7" t="s">
        <v>33</v>
      </c>
      <c r="C104" s="5"/>
      <c r="D104" s="5"/>
      <c r="E104" s="5"/>
      <c r="F104" s="5"/>
      <c r="G104" s="5"/>
      <c r="H104" s="5"/>
      <c r="I104" s="5"/>
      <c r="J104" s="5"/>
      <c r="K104" s="5"/>
      <c r="L104" s="5"/>
      <c r="M104" s="5">
        <f t="shared" si="17"/>
        <v>0</v>
      </c>
    </row>
    <row r="105" spans="1:13" x14ac:dyDescent="0.3">
      <c r="A105" s="5">
        <v>5</v>
      </c>
      <c r="B105" s="7" t="s">
        <v>34</v>
      </c>
      <c r="C105" s="5"/>
      <c r="D105" s="5"/>
      <c r="E105" s="5"/>
      <c r="F105" s="5"/>
      <c r="G105" s="5"/>
      <c r="H105" s="5"/>
      <c r="I105" s="5"/>
      <c r="J105" s="5"/>
      <c r="K105" s="5"/>
      <c r="L105" s="5"/>
      <c r="M105" s="5">
        <f t="shared" si="17"/>
        <v>0</v>
      </c>
    </row>
    <row r="106" spans="1:13" x14ac:dyDescent="0.3">
      <c r="A106" s="5">
        <v>6</v>
      </c>
      <c r="B106" s="7" t="s">
        <v>24</v>
      </c>
      <c r="C106" s="5"/>
      <c r="D106" s="5"/>
      <c r="E106" s="5"/>
      <c r="F106" s="5"/>
      <c r="G106" s="5"/>
      <c r="H106" s="5"/>
      <c r="I106" s="5"/>
      <c r="J106" s="5"/>
      <c r="K106" s="5"/>
      <c r="L106" s="5"/>
      <c r="M106" s="5">
        <f t="shared" si="17"/>
        <v>0</v>
      </c>
    </row>
    <row r="107" spans="1:13" x14ac:dyDescent="0.3">
      <c r="A107" s="5">
        <v>7</v>
      </c>
      <c r="B107" s="7" t="s">
        <v>25</v>
      </c>
      <c r="C107" s="5"/>
      <c r="D107" s="5"/>
      <c r="E107" s="5"/>
      <c r="F107" s="5"/>
      <c r="G107" s="5"/>
      <c r="H107" s="5"/>
      <c r="I107" s="5"/>
      <c r="J107" s="5"/>
      <c r="K107" s="5"/>
      <c r="L107" s="5"/>
      <c r="M107" s="5">
        <f t="shared" si="17"/>
        <v>0</v>
      </c>
    </row>
    <row r="108" spans="1:13" x14ac:dyDescent="0.3">
      <c r="A108" s="5">
        <v>8</v>
      </c>
      <c r="B108" s="7" t="s">
        <v>147</v>
      </c>
      <c r="C108" s="5"/>
      <c r="D108" s="5"/>
      <c r="E108" s="5"/>
      <c r="F108" s="5"/>
      <c r="G108" s="5"/>
      <c r="H108" s="5"/>
      <c r="I108" s="5"/>
      <c r="J108" s="5"/>
      <c r="K108" s="5"/>
      <c r="L108" s="5"/>
      <c r="M108" s="5">
        <f t="shared" si="17"/>
        <v>0</v>
      </c>
    </row>
    <row r="109" spans="1:13" x14ac:dyDescent="0.3">
      <c r="A109" s="5">
        <v>9</v>
      </c>
      <c r="B109" s="7" t="s">
        <v>26</v>
      </c>
      <c r="C109" s="5"/>
      <c r="D109" s="5"/>
      <c r="E109" s="5"/>
      <c r="F109" s="5"/>
      <c r="G109" s="5"/>
      <c r="H109" s="5"/>
      <c r="I109" s="5"/>
      <c r="J109" s="5"/>
      <c r="K109" s="5"/>
      <c r="L109" s="5"/>
      <c r="M109" s="5">
        <f t="shared" si="17"/>
        <v>0</v>
      </c>
    </row>
    <row r="110" spans="1:13" x14ac:dyDescent="0.3">
      <c r="A110" s="5">
        <v>10</v>
      </c>
      <c r="B110" s="38" t="s">
        <v>124</v>
      </c>
      <c r="C110" s="39"/>
      <c r="D110" s="40"/>
      <c r="E110" s="39"/>
      <c r="F110" s="39"/>
      <c r="G110" s="39"/>
      <c r="H110" s="39"/>
      <c r="I110" s="39"/>
      <c r="J110" s="39"/>
      <c r="K110" s="39"/>
      <c r="L110" s="39"/>
      <c r="M110" s="5"/>
    </row>
    <row r="111" spans="1:13" x14ac:dyDescent="0.3">
      <c r="A111" s="5">
        <f>A110+0.1</f>
        <v>10.1</v>
      </c>
      <c r="B111" s="25" t="s">
        <v>27</v>
      </c>
      <c r="C111" s="5"/>
      <c r="D111" s="5"/>
      <c r="E111" s="24"/>
      <c r="F111" s="24"/>
      <c r="G111" s="24"/>
      <c r="H111" s="24"/>
      <c r="I111" s="5"/>
      <c r="J111" s="5"/>
      <c r="K111" s="5"/>
      <c r="L111" s="5"/>
      <c r="M111" s="5">
        <f t="shared" ref="M111:M116" si="18">SUM(D111,F111,H111,J111,L111)</f>
        <v>0</v>
      </c>
    </row>
    <row r="112" spans="1:13" x14ac:dyDescent="0.3">
      <c r="A112" s="5">
        <f t="shared" ref="A112:A116" si="19">A111+0.1</f>
        <v>10.199999999999999</v>
      </c>
      <c r="B112" s="25" t="s">
        <v>28</v>
      </c>
      <c r="C112" s="5"/>
      <c r="D112" s="5"/>
      <c r="E112" s="24"/>
      <c r="F112" s="24"/>
      <c r="G112" s="24"/>
      <c r="H112" s="24"/>
      <c r="I112" s="5"/>
      <c r="J112" s="5"/>
      <c r="K112" s="5"/>
      <c r="L112" s="5"/>
      <c r="M112" s="5">
        <f t="shared" si="18"/>
        <v>0</v>
      </c>
    </row>
    <row r="113" spans="1:13" x14ac:dyDescent="0.3">
      <c r="A113" s="5">
        <f t="shared" si="19"/>
        <v>10.299999999999999</v>
      </c>
      <c r="B113" s="25" t="s">
        <v>36</v>
      </c>
      <c r="C113" s="5"/>
      <c r="D113" s="5"/>
      <c r="E113" s="24"/>
      <c r="F113" s="24"/>
      <c r="G113" s="24"/>
      <c r="H113" s="24"/>
      <c r="I113" s="5"/>
      <c r="J113" s="5"/>
      <c r="K113" s="5"/>
      <c r="L113" s="5"/>
      <c r="M113" s="5">
        <f t="shared" si="18"/>
        <v>0</v>
      </c>
    </row>
    <row r="114" spans="1:13" x14ac:dyDescent="0.3">
      <c r="A114" s="5">
        <f t="shared" si="19"/>
        <v>10.399999999999999</v>
      </c>
      <c r="B114" s="25" t="s">
        <v>35</v>
      </c>
      <c r="C114" s="5"/>
      <c r="D114" s="5"/>
      <c r="E114" s="24"/>
      <c r="F114" s="24"/>
      <c r="G114" s="24"/>
      <c r="H114" s="24"/>
      <c r="I114" s="5"/>
      <c r="J114" s="5"/>
      <c r="K114" s="5"/>
      <c r="L114" s="5"/>
      <c r="M114" s="5">
        <f t="shared" si="18"/>
        <v>0</v>
      </c>
    </row>
    <row r="115" spans="1:13" x14ac:dyDescent="0.3">
      <c r="A115" s="5">
        <f t="shared" si="19"/>
        <v>10.499999999999998</v>
      </c>
      <c r="B115" s="25" t="s">
        <v>29</v>
      </c>
      <c r="C115" s="5"/>
      <c r="D115" s="5"/>
      <c r="E115" s="24"/>
      <c r="F115" s="24"/>
      <c r="G115" s="24"/>
      <c r="H115" s="24"/>
      <c r="I115" s="5"/>
      <c r="J115" s="5"/>
      <c r="K115" s="5"/>
      <c r="L115" s="5"/>
      <c r="M115" s="5">
        <f t="shared" si="18"/>
        <v>0</v>
      </c>
    </row>
    <row r="116" spans="1:13" x14ac:dyDescent="0.3">
      <c r="A116" s="5">
        <f t="shared" si="19"/>
        <v>10.599999999999998</v>
      </c>
      <c r="B116" s="25" t="s">
        <v>125</v>
      </c>
      <c r="C116" s="5"/>
      <c r="D116" s="5"/>
      <c r="E116" s="24"/>
      <c r="F116" s="24"/>
      <c r="G116" s="24"/>
      <c r="H116" s="24"/>
      <c r="I116" s="5"/>
      <c r="J116" s="5"/>
      <c r="K116" s="5"/>
      <c r="L116" s="5"/>
      <c r="M116" s="5">
        <f t="shared" si="18"/>
        <v>0</v>
      </c>
    </row>
    <row r="117" spans="1:13" x14ac:dyDescent="0.3">
      <c r="A117" s="5">
        <f>A110+1</f>
        <v>11</v>
      </c>
      <c r="B117" s="38" t="s">
        <v>122</v>
      </c>
      <c r="C117" s="39"/>
      <c r="D117" s="40"/>
      <c r="E117" s="39"/>
      <c r="F117" s="39"/>
      <c r="G117" s="39"/>
      <c r="H117" s="39"/>
      <c r="I117" s="39"/>
      <c r="J117" s="39"/>
      <c r="K117" s="39"/>
      <c r="L117" s="39"/>
      <c r="M117" s="5"/>
    </row>
    <row r="118" spans="1:13" s="2" customFormat="1" x14ac:dyDescent="0.35">
      <c r="A118" s="5">
        <f>A117+0.1</f>
        <v>11.1</v>
      </c>
      <c r="B118" s="50" t="s">
        <v>152</v>
      </c>
      <c r="C118" s="6"/>
      <c r="D118" s="6"/>
      <c r="E118" s="6"/>
      <c r="F118" s="6"/>
      <c r="G118" s="6"/>
      <c r="H118" s="6"/>
      <c r="I118" s="6"/>
      <c r="J118" s="6"/>
      <c r="K118" s="6"/>
      <c r="L118" s="6"/>
      <c r="M118" s="5">
        <f t="shared" ref="M118:M125" si="20">SUM(D118,F118,H118,J118,L118)</f>
        <v>0</v>
      </c>
    </row>
    <row r="119" spans="1:13" s="2" customFormat="1" x14ac:dyDescent="0.35">
      <c r="A119" s="5">
        <f t="shared" ref="A119:A126" si="21">A118+0.1</f>
        <v>11.2</v>
      </c>
      <c r="B119" s="50" t="s">
        <v>153</v>
      </c>
      <c r="C119" s="6"/>
      <c r="D119" s="6"/>
      <c r="E119" s="6"/>
      <c r="F119" s="6"/>
      <c r="G119" s="6"/>
      <c r="H119" s="6"/>
      <c r="I119" s="6"/>
      <c r="J119" s="6"/>
      <c r="K119" s="6"/>
      <c r="L119" s="6"/>
      <c r="M119" s="5">
        <f t="shared" si="20"/>
        <v>0</v>
      </c>
    </row>
    <row r="120" spans="1:13" s="2" customFormat="1" x14ac:dyDescent="0.35">
      <c r="A120" s="5">
        <f t="shared" si="21"/>
        <v>11.299999999999999</v>
      </c>
      <c r="B120" s="47" t="s">
        <v>161</v>
      </c>
      <c r="C120" s="6"/>
      <c r="D120" s="6"/>
      <c r="E120" s="6"/>
      <c r="F120" s="6"/>
      <c r="G120" s="6"/>
      <c r="H120" s="6"/>
      <c r="I120" s="6"/>
      <c r="J120" s="6"/>
      <c r="K120" s="6"/>
      <c r="L120" s="6"/>
      <c r="M120" s="5">
        <f t="shared" si="20"/>
        <v>0</v>
      </c>
    </row>
    <row r="121" spans="1:13" s="2" customFormat="1" x14ac:dyDescent="0.35">
      <c r="A121" s="5">
        <f t="shared" si="21"/>
        <v>11.399999999999999</v>
      </c>
      <c r="B121" s="50" t="s">
        <v>163</v>
      </c>
      <c r="C121" s="6"/>
      <c r="D121" s="6"/>
      <c r="E121" s="6"/>
      <c r="F121" s="6"/>
      <c r="G121" s="6"/>
      <c r="H121" s="6"/>
      <c r="I121" s="6"/>
      <c r="J121" s="6"/>
      <c r="K121" s="6"/>
      <c r="L121" s="6"/>
      <c r="M121" s="5">
        <f t="shared" si="20"/>
        <v>0</v>
      </c>
    </row>
    <row r="122" spans="1:13" s="2" customFormat="1" x14ac:dyDescent="0.35">
      <c r="A122" s="5">
        <f t="shared" si="21"/>
        <v>11.499999999999998</v>
      </c>
      <c r="B122" s="50" t="s">
        <v>154</v>
      </c>
      <c r="C122" s="6"/>
      <c r="D122" s="6"/>
      <c r="E122" s="6"/>
      <c r="F122" s="6"/>
      <c r="G122" s="6"/>
      <c r="H122" s="6"/>
      <c r="I122" s="6"/>
      <c r="J122" s="6"/>
      <c r="K122" s="6"/>
      <c r="L122" s="6"/>
      <c r="M122" s="5">
        <f t="shared" si="20"/>
        <v>0</v>
      </c>
    </row>
    <row r="123" spans="1:13" s="2" customFormat="1" x14ac:dyDescent="0.3">
      <c r="A123" s="5">
        <f t="shared" si="21"/>
        <v>11.599999999999998</v>
      </c>
      <c r="B123" s="54" t="s">
        <v>155</v>
      </c>
      <c r="C123" s="6"/>
      <c r="D123" s="6"/>
      <c r="E123" s="6"/>
      <c r="F123" s="6"/>
      <c r="G123" s="6"/>
      <c r="H123" s="6"/>
      <c r="I123" s="6"/>
      <c r="J123" s="6"/>
      <c r="K123" s="6"/>
      <c r="L123" s="6"/>
      <c r="M123" s="5">
        <f t="shared" si="20"/>
        <v>0</v>
      </c>
    </row>
    <row r="124" spans="1:13" s="2" customFormat="1" x14ac:dyDescent="0.3">
      <c r="A124" s="5">
        <f t="shared" si="21"/>
        <v>11.699999999999998</v>
      </c>
      <c r="B124" s="54" t="s">
        <v>156</v>
      </c>
      <c r="C124" s="6"/>
      <c r="D124" s="6"/>
      <c r="E124" s="6"/>
      <c r="F124" s="6"/>
      <c r="G124" s="6"/>
      <c r="H124" s="6"/>
      <c r="I124" s="6"/>
      <c r="J124" s="6"/>
      <c r="K124" s="6"/>
      <c r="L124" s="6"/>
      <c r="M124" s="5">
        <f t="shared" si="20"/>
        <v>0</v>
      </c>
    </row>
    <row r="125" spans="1:13" s="2" customFormat="1" x14ac:dyDescent="0.35">
      <c r="A125" s="5">
        <f t="shared" si="21"/>
        <v>11.799999999999997</v>
      </c>
      <c r="B125" s="50" t="s">
        <v>157</v>
      </c>
      <c r="C125" s="6"/>
      <c r="D125" s="6"/>
      <c r="E125" s="6"/>
      <c r="F125" s="6"/>
      <c r="G125" s="6"/>
      <c r="H125" s="6"/>
      <c r="I125" s="6"/>
      <c r="J125" s="6"/>
      <c r="K125" s="6"/>
      <c r="L125" s="6"/>
      <c r="M125" s="5">
        <f t="shared" si="20"/>
        <v>0</v>
      </c>
    </row>
    <row r="126" spans="1:13" s="2" customFormat="1" x14ac:dyDescent="0.3">
      <c r="A126" s="5">
        <f t="shared" si="21"/>
        <v>11.899999999999997</v>
      </c>
      <c r="B126" s="54" t="s">
        <v>158</v>
      </c>
      <c r="C126" s="6"/>
      <c r="D126" s="6"/>
      <c r="E126" s="6"/>
      <c r="F126" s="6"/>
      <c r="G126" s="6"/>
      <c r="H126" s="6"/>
      <c r="I126" s="6"/>
      <c r="J126" s="6"/>
      <c r="K126" s="6"/>
      <c r="L126" s="6"/>
      <c r="M126" s="5">
        <f>SUM(D126,F126,H126,J126,L126)</f>
        <v>0</v>
      </c>
    </row>
    <row r="127" spans="1:13" s="2" customFormat="1" x14ac:dyDescent="0.35">
      <c r="A127" s="57">
        <v>11.1</v>
      </c>
      <c r="B127" s="50" t="s">
        <v>159</v>
      </c>
      <c r="C127" s="6"/>
      <c r="D127" s="6"/>
      <c r="E127" s="6"/>
      <c r="F127" s="6"/>
      <c r="G127" s="6"/>
      <c r="H127" s="6"/>
      <c r="I127" s="6"/>
      <c r="J127" s="6"/>
      <c r="K127" s="6"/>
      <c r="L127" s="6"/>
      <c r="M127" s="5">
        <f t="shared" ref="M127:M130" si="22">SUM(D127,F127,H127,J127,L127)</f>
        <v>0</v>
      </c>
    </row>
    <row r="128" spans="1:13" s="2" customFormat="1" x14ac:dyDescent="0.35">
      <c r="A128" s="6">
        <f t="shared" ref="A128:B130" si="23">A32</f>
        <v>12</v>
      </c>
      <c r="B128" s="6" t="str">
        <f t="shared" si="23"/>
        <v>Any other, please specify</v>
      </c>
      <c r="C128" s="6"/>
      <c r="D128" s="6"/>
      <c r="E128" s="6"/>
      <c r="F128" s="6"/>
      <c r="G128" s="6"/>
      <c r="H128" s="6"/>
      <c r="I128" s="6"/>
      <c r="J128" s="6"/>
      <c r="K128" s="6"/>
      <c r="L128" s="6"/>
      <c r="M128" s="5">
        <f t="shared" si="22"/>
        <v>0</v>
      </c>
    </row>
    <row r="129" spans="1:13" s="2" customFormat="1" x14ac:dyDescent="0.35">
      <c r="A129" s="6">
        <f t="shared" si="23"/>
        <v>13</v>
      </c>
      <c r="B129" s="6" t="str">
        <f t="shared" si="23"/>
        <v>Any other, please specify</v>
      </c>
      <c r="C129" s="6"/>
      <c r="D129" s="6"/>
      <c r="E129" s="6"/>
      <c r="F129" s="6"/>
      <c r="G129" s="6"/>
      <c r="H129" s="6"/>
      <c r="I129" s="6"/>
      <c r="J129" s="6"/>
      <c r="K129" s="6"/>
      <c r="L129" s="6"/>
      <c r="M129" s="5">
        <f t="shared" si="22"/>
        <v>0</v>
      </c>
    </row>
    <row r="130" spans="1:13" s="2" customFormat="1" x14ac:dyDescent="0.35">
      <c r="A130" s="6">
        <f t="shared" si="23"/>
        <v>14</v>
      </c>
      <c r="B130" s="6" t="str">
        <f t="shared" si="23"/>
        <v>Any other, please specify</v>
      </c>
      <c r="C130" s="6"/>
      <c r="D130" s="6"/>
      <c r="E130" s="6"/>
      <c r="F130" s="6"/>
      <c r="G130" s="6"/>
      <c r="H130" s="6"/>
      <c r="I130" s="6"/>
      <c r="J130" s="6"/>
      <c r="K130" s="6"/>
      <c r="L130" s="6"/>
      <c r="M130" s="5">
        <f t="shared" si="22"/>
        <v>0</v>
      </c>
    </row>
    <row r="131" spans="1:13" s="2" customFormat="1" x14ac:dyDescent="0.3">
      <c r="B131" s="8"/>
      <c r="M131" s="1"/>
    </row>
    <row r="132" spans="1:13" ht="13" customHeight="1" x14ac:dyDescent="0.35">
      <c r="A132" s="115" t="s">
        <v>17</v>
      </c>
      <c r="B132" s="116"/>
      <c r="C132" s="116"/>
      <c r="D132" s="116"/>
      <c r="E132" s="116"/>
      <c r="F132" s="116"/>
      <c r="G132" s="116"/>
      <c r="H132" s="116"/>
      <c r="I132" s="116"/>
      <c r="J132" s="116"/>
      <c r="K132" s="116"/>
      <c r="L132" s="116"/>
      <c r="M132" s="11" t="s">
        <v>17</v>
      </c>
    </row>
    <row r="133" spans="1:13" x14ac:dyDescent="0.3">
      <c r="A133" s="5">
        <v>1</v>
      </c>
      <c r="B133" s="7" t="s">
        <v>30</v>
      </c>
      <c r="C133" s="5"/>
      <c r="D133" s="5"/>
      <c r="E133" s="5"/>
      <c r="F133" s="5"/>
      <c r="G133" s="5"/>
      <c r="H133" s="5"/>
      <c r="I133" s="5"/>
      <c r="J133" s="5"/>
      <c r="K133" s="5"/>
      <c r="L133" s="5"/>
      <c r="M133" s="5">
        <f>SUM(D133,F133,H133,J133,L133)</f>
        <v>0</v>
      </c>
    </row>
    <row r="134" spans="1:13" x14ac:dyDescent="0.3">
      <c r="A134" s="5">
        <v>2</v>
      </c>
      <c r="B134" s="7" t="s">
        <v>31</v>
      </c>
      <c r="C134" s="5"/>
      <c r="D134" s="5"/>
      <c r="E134" s="5"/>
      <c r="F134" s="5"/>
      <c r="G134" s="5"/>
      <c r="H134" s="5"/>
      <c r="I134" s="5"/>
      <c r="J134" s="5"/>
      <c r="K134" s="5"/>
      <c r="L134" s="5"/>
      <c r="M134" s="5">
        <f t="shared" ref="M134:M141" si="24">SUM(D134,F134,H134,J134,L134)</f>
        <v>0</v>
      </c>
    </row>
    <row r="135" spans="1:13" x14ac:dyDescent="0.3">
      <c r="A135" s="5">
        <v>3</v>
      </c>
      <c r="B135" s="7" t="s">
        <v>32</v>
      </c>
      <c r="C135" s="5"/>
      <c r="D135" s="5"/>
      <c r="E135" s="5"/>
      <c r="F135" s="5"/>
      <c r="G135" s="5"/>
      <c r="H135" s="5"/>
      <c r="I135" s="5"/>
      <c r="J135" s="5"/>
      <c r="K135" s="5"/>
      <c r="L135" s="5"/>
      <c r="M135" s="5">
        <f t="shared" si="24"/>
        <v>0</v>
      </c>
    </row>
    <row r="136" spans="1:13" x14ac:dyDescent="0.3">
      <c r="A136" s="5">
        <v>4</v>
      </c>
      <c r="B136" s="7" t="s">
        <v>33</v>
      </c>
      <c r="C136" s="5"/>
      <c r="D136" s="5"/>
      <c r="E136" s="5"/>
      <c r="F136" s="5"/>
      <c r="G136" s="5"/>
      <c r="H136" s="5"/>
      <c r="I136" s="5"/>
      <c r="J136" s="5"/>
      <c r="K136" s="5"/>
      <c r="L136" s="5"/>
      <c r="M136" s="5">
        <f t="shared" si="24"/>
        <v>0</v>
      </c>
    </row>
    <row r="137" spans="1:13" x14ac:dyDescent="0.3">
      <c r="A137" s="5">
        <v>5</v>
      </c>
      <c r="B137" s="7" t="s">
        <v>34</v>
      </c>
      <c r="C137" s="5"/>
      <c r="D137" s="5"/>
      <c r="E137" s="5"/>
      <c r="F137" s="5"/>
      <c r="G137" s="5"/>
      <c r="H137" s="5"/>
      <c r="I137" s="5"/>
      <c r="J137" s="5"/>
      <c r="K137" s="5"/>
      <c r="L137" s="5"/>
      <c r="M137" s="5">
        <f t="shared" si="24"/>
        <v>0</v>
      </c>
    </row>
    <row r="138" spans="1:13" x14ac:dyDescent="0.3">
      <c r="A138" s="5">
        <v>6</v>
      </c>
      <c r="B138" s="7" t="s">
        <v>24</v>
      </c>
      <c r="C138" s="5"/>
      <c r="D138" s="5"/>
      <c r="E138" s="5"/>
      <c r="F138" s="5"/>
      <c r="G138" s="5"/>
      <c r="H138" s="5"/>
      <c r="I138" s="5"/>
      <c r="J138" s="5"/>
      <c r="K138" s="5"/>
      <c r="L138" s="5"/>
      <c r="M138" s="5">
        <f t="shared" si="24"/>
        <v>0</v>
      </c>
    </row>
    <row r="139" spans="1:13" x14ac:dyDescent="0.3">
      <c r="A139" s="5">
        <v>7</v>
      </c>
      <c r="B139" s="7" t="s">
        <v>25</v>
      </c>
      <c r="C139" s="5"/>
      <c r="D139" s="5"/>
      <c r="E139" s="5"/>
      <c r="F139" s="5"/>
      <c r="G139" s="5"/>
      <c r="H139" s="5"/>
      <c r="I139" s="5"/>
      <c r="J139" s="5"/>
      <c r="K139" s="5"/>
      <c r="L139" s="5"/>
      <c r="M139" s="5">
        <f t="shared" si="24"/>
        <v>0</v>
      </c>
    </row>
    <row r="140" spans="1:13" x14ac:dyDescent="0.3">
      <c r="A140" s="5">
        <v>8</v>
      </c>
      <c r="B140" s="7" t="s">
        <v>147</v>
      </c>
      <c r="C140" s="5"/>
      <c r="D140" s="5"/>
      <c r="E140" s="5"/>
      <c r="F140" s="5"/>
      <c r="G140" s="5"/>
      <c r="H140" s="5"/>
      <c r="I140" s="5"/>
      <c r="J140" s="5"/>
      <c r="K140" s="5"/>
      <c r="L140" s="5"/>
      <c r="M140" s="5">
        <f t="shared" si="24"/>
        <v>0</v>
      </c>
    </row>
    <row r="141" spans="1:13" x14ac:dyDescent="0.3">
      <c r="A141" s="5">
        <v>9</v>
      </c>
      <c r="B141" s="7" t="s">
        <v>26</v>
      </c>
      <c r="C141" s="5"/>
      <c r="D141" s="5"/>
      <c r="E141" s="5"/>
      <c r="F141" s="5"/>
      <c r="G141" s="5"/>
      <c r="H141" s="5"/>
      <c r="I141" s="5"/>
      <c r="J141" s="5"/>
      <c r="K141" s="5"/>
      <c r="L141" s="5"/>
      <c r="M141" s="5">
        <f t="shared" si="24"/>
        <v>0</v>
      </c>
    </row>
    <row r="142" spans="1:13" x14ac:dyDescent="0.3">
      <c r="A142" s="5">
        <v>10</v>
      </c>
      <c r="B142" s="38" t="s">
        <v>124</v>
      </c>
      <c r="C142" s="39"/>
      <c r="D142" s="40"/>
      <c r="E142" s="39"/>
      <c r="F142" s="39"/>
      <c r="G142" s="39"/>
      <c r="H142" s="39"/>
      <c r="I142" s="39"/>
      <c r="J142" s="39"/>
      <c r="K142" s="39"/>
      <c r="L142" s="39"/>
      <c r="M142" s="5"/>
    </row>
    <row r="143" spans="1:13" x14ac:dyDescent="0.3">
      <c r="A143" s="5">
        <f>A142+0.1</f>
        <v>10.1</v>
      </c>
      <c r="B143" s="25" t="s">
        <v>27</v>
      </c>
      <c r="C143" s="5"/>
      <c r="D143" s="5"/>
      <c r="E143" s="24"/>
      <c r="F143" s="24"/>
      <c r="G143" s="24"/>
      <c r="H143" s="24"/>
      <c r="I143" s="5"/>
      <c r="J143" s="5"/>
      <c r="K143" s="5"/>
      <c r="L143" s="5"/>
      <c r="M143" s="5">
        <f t="shared" ref="M143:M148" si="25">SUM(D143,F143,H143,J143,L143)</f>
        <v>0</v>
      </c>
    </row>
    <row r="144" spans="1:13" x14ac:dyDescent="0.3">
      <c r="A144" s="5">
        <f t="shared" ref="A144:A148" si="26">A143+0.1</f>
        <v>10.199999999999999</v>
      </c>
      <c r="B144" s="25" t="s">
        <v>28</v>
      </c>
      <c r="C144" s="5"/>
      <c r="D144" s="5"/>
      <c r="E144" s="24"/>
      <c r="F144" s="24"/>
      <c r="G144" s="24"/>
      <c r="H144" s="24"/>
      <c r="I144" s="5"/>
      <c r="J144" s="5"/>
      <c r="K144" s="5"/>
      <c r="L144" s="5"/>
      <c r="M144" s="5">
        <f t="shared" si="25"/>
        <v>0</v>
      </c>
    </row>
    <row r="145" spans="1:13" x14ac:dyDescent="0.3">
      <c r="A145" s="5">
        <f t="shared" si="26"/>
        <v>10.299999999999999</v>
      </c>
      <c r="B145" s="25" t="s">
        <v>36</v>
      </c>
      <c r="C145" s="5"/>
      <c r="D145" s="5"/>
      <c r="E145" s="24"/>
      <c r="F145" s="24"/>
      <c r="G145" s="24"/>
      <c r="H145" s="24"/>
      <c r="I145" s="5"/>
      <c r="J145" s="5"/>
      <c r="K145" s="5"/>
      <c r="L145" s="5"/>
      <c r="M145" s="5">
        <f t="shared" si="25"/>
        <v>0</v>
      </c>
    </row>
    <row r="146" spans="1:13" x14ac:dyDescent="0.3">
      <c r="A146" s="5">
        <f t="shared" si="26"/>
        <v>10.399999999999999</v>
      </c>
      <c r="B146" s="25" t="s">
        <v>35</v>
      </c>
      <c r="C146" s="5"/>
      <c r="D146" s="5"/>
      <c r="E146" s="24"/>
      <c r="F146" s="24"/>
      <c r="G146" s="24"/>
      <c r="H146" s="24"/>
      <c r="I146" s="5"/>
      <c r="J146" s="5"/>
      <c r="K146" s="5"/>
      <c r="L146" s="5"/>
      <c r="M146" s="5">
        <f t="shared" si="25"/>
        <v>0</v>
      </c>
    </row>
    <row r="147" spans="1:13" x14ac:dyDescent="0.3">
      <c r="A147" s="5">
        <f t="shared" si="26"/>
        <v>10.499999999999998</v>
      </c>
      <c r="B147" s="25" t="s">
        <v>29</v>
      </c>
      <c r="C147" s="5"/>
      <c r="D147" s="5"/>
      <c r="E147" s="24"/>
      <c r="F147" s="24"/>
      <c r="G147" s="24"/>
      <c r="H147" s="24"/>
      <c r="I147" s="5"/>
      <c r="J147" s="5"/>
      <c r="K147" s="5"/>
      <c r="L147" s="5"/>
      <c r="M147" s="5">
        <f t="shared" si="25"/>
        <v>0</v>
      </c>
    </row>
    <row r="148" spans="1:13" x14ac:dyDescent="0.3">
      <c r="A148" s="5">
        <f t="shared" si="26"/>
        <v>10.599999999999998</v>
      </c>
      <c r="B148" s="25" t="s">
        <v>125</v>
      </c>
      <c r="C148" s="5"/>
      <c r="D148" s="5"/>
      <c r="E148" s="24"/>
      <c r="F148" s="24"/>
      <c r="G148" s="24"/>
      <c r="H148" s="24"/>
      <c r="I148" s="5"/>
      <c r="J148" s="5"/>
      <c r="K148" s="5"/>
      <c r="L148" s="5"/>
      <c r="M148" s="5">
        <f t="shared" si="25"/>
        <v>0</v>
      </c>
    </row>
    <row r="149" spans="1:13" x14ac:dyDescent="0.3">
      <c r="A149" s="5">
        <f>A142+1</f>
        <v>11</v>
      </c>
      <c r="B149" s="38" t="s">
        <v>122</v>
      </c>
      <c r="C149" s="39"/>
      <c r="D149" s="40"/>
      <c r="E149" s="39"/>
      <c r="F149" s="39"/>
      <c r="G149" s="39"/>
      <c r="H149" s="39"/>
      <c r="I149" s="39"/>
      <c r="J149" s="39"/>
      <c r="K149" s="39"/>
      <c r="L149" s="39"/>
      <c r="M149" s="5"/>
    </row>
    <row r="150" spans="1:13" x14ac:dyDescent="0.35">
      <c r="A150" s="5">
        <f>A149+0.1</f>
        <v>11.1</v>
      </c>
      <c r="B150" s="50" t="s">
        <v>152</v>
      </c>
      <c r="C150" s="5"/>
      <c r="D150" s="5"/>
      <c r="E150" s="5"/>
      <c r="F150" s="5"/>
      <c r="G150" s="5"/>
      <c r="H150" s="5"/>
      <c r="I150" s="5"/>
      <c r="J150" s="5"/>
      <c r="K150" s="5"/>
      <c r="L150" s="5"/>
      <c r="M150" s="5">
        <f t="shared" ref="M150:M157" si="27">SUM(D150,F150,H150,J150,L150)</f>
        <v>0</v>
      </c>
    </row>
    <row r="151" spans="1:13" x14ac:dyDescent="0.35">
      <c r="A151" s="5">
        <f t="shared" ref="A151:A158" si="28">A150+0.1</f>
        <v>11.2</v>
      </c>
      <c r="B151" s="50" t="s">
        <v>153</v>
      </c>
      <c r="C151" s="5"/>
      <c r="D151" s="5"/>
      <c r="E151" s="5"/>
      <c r="F151" s="5"/>
      <c r="G151" s="5"/>
      <c r="H151" s="5"/>
      <c r="I151" s="5"/>
      <c r="J151" s="5"/>
      <c r="K151" s="5"/>
      <c r="L151" s="5"/>
      <c r="M151" s="5">
        <f t="shared" si="27"/>
        <v>0</v>
      </c>
    </row>
    <row r="152" spans="1:13" x14ac:dyDescent="0.35">
      <c r="A152" s="5">
        <f t="shared" si="28"/>
        <v>11.299999999999999</v>
      </c>
      <c r="B152" s="47" t="s">
        <v>161</v>
      </c>
      <c r="C152" s="5"/>
      <c r="D152" s="5"/>
      <c r="E152" s="5"/>
      <c r="F152" s="5"/>
      <c r="G152" s="5"/>
      <c r="H152" s="5"/>
      <c r="I152" s="5"/>
      <c r="J152" s="5"/>
      <c r="K152" s="5"/>
      <c r="L152" s="5"/>
      <c r="M152" s="5">
        <f t="shared" si="27"/>
        <v>0</v>
      </c>
    </row>
    <row r="153" spans="1:13" x14ac:dyDescent="0.35">
      <c r="A153" s="5">
        <f t="shared" si="28"/>
        <v>11.399999999999999</v>
      </c>
      <c r="B153" s="50" t="s">
        <v>163</v>
      </c>
      <c r="C153" s="5"/>
      <c r="D153" s="5"/>
      <c r="E153" s="5"/>
      <c r="F153" s="5"/>
      <c r="G153" s="5"/>
      <c r="H153" s="5"/>
      <c r="I153" s="5"/>
      <c r="J153" s="5"/>
      <c r="K153" s="5"/>
      <c r="L153" s="5"/>
      <c r="M153" s="5">
        <f t="shared" si="27"/>
        <v>0</v>
      </c>
    </row>
    <row r="154" spans="1:13" x14ac:dyDescent="0.35">
      <c r="A154" s="5">
        <f t="shared" si="28"/>
        <v>11.499999999999998</v>
      </c>
      <c r="B154" s="50" t="s">
        <v>154</v>
      </c>
      <c r="C154" s="5"/>
      <c r="D154" s="5"/>
      <c r="E154" s="5"/>
      <c r="F154" s="5"/>
      <c r="G154" s="5"/>
      <c r="H154" s="5"/>
      <c r="I154" s="5"/>
      <c r="J154" s="5"/>
      <c r="K154" s="5"/>
      <c r="L154" s="5"/>
      <c r="M154" s="5">
        <f t="shared" si="27"/>
        <v>0</v>
      </c>
    </row>
    <row r="155" spans="1:13" x14ac:dyDescent="0.3">
      <c r="A155" s="5">
        <f t="shared" si="28"/>
        <v>11.599999999999998</v>
      </c>
      <c r="B155" s="54" t="s">
        <v>155</v>
      </c>
      <c r="C155" s="5"/>
      <c r="D155" s="5"/>
      <c r="E155" s="5"/>
      <c r="F155" s="5"/>
      <c r="G155" s="5"/>
      <c r="H155" s="5"/>
      <c r="I155" s="5"/>
      <c r="J155" s="5"/>
      <c r="K155" s="5"/>
      <c r="L155" s="5"/>
      <c r="M155" s="5">
        <f t="shared" si="27"/>
        <v>0</v>
      </c>
    </row>
    <row r="156" spans="1:13" x14ac:dyDescent="0.3">
      <c r="A156" s="5">
        <f t="shared" si="28"/>
        <v>11.699999999999998</v>
      </c>
      <c r="B156" s="54" t="s">
        <v>156</v>
      </c>
      <c r="C156" s="5"/>
      <c r="D156" s="5"/>
      <c r="E156" s="5"/>
      <c r="F156" s="5"/>
      <c r="G156" s="5"/>
      <c r="H156" s="5"/>
      <c r="I156" s="5"/>
      <c r="J156" s="5"/>
      <c r="K156" s="5"/>
      <c r="L156" s="5"/>
      <c r="M156" s="5">
        <f t="shared" si="27"/>
        <v>0</v>
      </c>
    </row>
    <row r="157" spans="1:13" x14ac:dyDescent="0.35">
      <c r="A157" s="5">
        <f t="shared" si="28"/>
        <v>11.799999999999997</v>
      </c>
      <c r="B157" s="50" t="s">
        <v>157</v>
      </c>
      <c r="C157" s="5"/>
      <c r="D157" s="5"/>
      <c r="E157" s="5"/>
      <c r="F157" s="5"/>
      <c r="G157" s="5"/>
      <c r="H157" s="5"/>
      <c r="I157" s="5"/>
      <c r="J157" s="5"/>
      <c r="K157" s="5"/>
      <c r="L157" s="5"/>
      <c r="M157" s="5">
        <f t="shared" si="27"/>
        <v>0</v>
      </c>
    </row>
    <row r="158" spans="1:13" x14ac:dyDescent="0.3">
      <c r="A158" s="5">
        <f t="shared" si="28"/>
        <v>11.899999999999997</v>
      </c>
      <c r="B158" s="54" t="s">
        <v>158</v>
      </c>
      <c r="C158" s="5"/>
      <c r="D158" s="5"/>
      <c r="E158" s="5"/>
      <c r="F158" s="5"/>
      <c r="G158" s="5"/>
      <c r="H158" s="5"/>
      <c r="I158" s="5"/>
      <c r="J158" s="5"/>
      <c r="K158" s="5"/>
      <c r="L158" s="5"/>
      <c r="M158" s="5">
        <f>SUM(D158,F158,H158,J158,L158)</f>
        <v>0</v>
      </c>
    </row>
    <row r="159" spans="1:13" x14ac:dyDescent="0.35">
      <c r="A159" s="57">
        <v>11.1</v>
      </c>
      <c r="B159" s="50" t="s">
        <v>159</v>
      </c>
      <c r="C159" s="5"/>
      <c r="D159" s="5"/>
      <c r="E159" s="5"/>
      <c r="F159" s="5"/>
      <c r="G159" s="5"/>
      <c r="H159" s="5"/>
      <c r="I159" s="5"/>
      <c r="J159" s="5"/>
      <c r="K159" s="5"/>
      <c r="L159" s="5"/>
      <c r="M159" s="5">
        <f t="shared" ref="M159:M162" si="29">SUM(D159,F159,H159,J159,L159)</f>
        <v>0</v>
      </c>
    </row>
    <row r="160" spans="1:13" x14ac:dyDescent="0.35">
      <c r="A160" s="5">
        <f t="shared" ref="A160:B160" si="30">A32</f>
        <v>12</v>
      </c>
      <c r="B160" s="6" t="str">
        <f t="shared" si="30"/>
        <v>Any other, please specify</v>
      </c>
      <c r="C160" s="5"/>
      <c r="D160" s="5"/>
      <c r="E160" s="5"/>
      <c r="F160" s="5"/>
      <c r="G160" s="5"/>
      <c r="H160" s="5"/>
      <c r="I160" s="5"/>
      <c r="J160" s="5"/>
      <c r="K160" s="5"/>
      <c r="L160" s="5"/>
      <c r="M160" s="5">
        <f t="shared" si="29"/>
        <v>0</v>
      </c>
    </row>
    <row r="161" spans="1:13" x14ac:dyDescent="0.35">
      <c r="A161" s="5">
        <f t="shared" ref="A161:B161" si="31">A33</f>
        <v>13</v>
      </c>
      <c r="B161" s="6" t="str">
        <f t="shared" si="31"/>
        <v>Any other, please specify</v>
      </c>
      <c r="C161" s="5"/>
      <c r="D161" s="5"/>
      <c r="E161" s="5"/>
      <c r="F161" s="5"/>
      <c r="G161" s="5"/>
      <c r="H161" s="5"/>
      <c r="I161" s="5"/>
      <c r="J161" s="5"/>
      <c r="K161" s="5"/>
      <c r="L161" s="5"/>
      <c r="M161" s="5">
        <f t="shared" si="29"/>
        <v>0</v>
      </c>
    </row>
    <row r="162" spans="1:13" ht="14.5" customHeight="1" x14ac:dyDescent="0.35">
      <c r="A162" s="5">
        <f t="shared" ref="A162:B162" si="32">A34</f>
        <v>14</v>
      </c>
      <c r="B162" s="6" t="str">
        <f t="shared" si="32"/>
        <v>Any other, please specify</v>
      </c>
      <c r="C162" s="5"/>
      <c r="D162" s="5"/>
      <c r="E162" s="5"/>
      <c r="F162" s="5"/>
      <c r="G162" s="5"/>
      <c r="H162" s="5"/>
      <c r="I162" s="5"/>
      <c r="J162" s="5"/>
      <c r="K162" s="5"/>
      <c r="L162" s="5"/>
      <c r="M162" s="5">
        <f t="shared" si="29"/>
        <v>0</v>
      </c>
    </row>
    <row r="164" spans="1:13" ht="18.5" customHeight="1" x14ac:dyDescent="0.35">
      <c r="A164" s="74" t="s">
        <v>18</v>
      </c>
      <c r="B164" s="97"/>
      <c r="C164" s="16"/>
      <c r="D164" s="16"/>
      <c r="E164" s="16"/>
      <c r="F164" s="16">
        <f>SUM(F5:F34,F37:F66,F69:F98,F101:F130,F133:F162)</f>
        <v>0</v>
      </c>
      <c r="G164" s="16"/>
      <c r="H164" s="16">
        <f>SUM(H5:H34,H37:H66,H69:H98,H101:H130,H133:H162)</f>
        <v>0</v>
      </c>
      <c r="I164" s="16"/>
      <c r="J164" s="16">
        <f>SUM(J5:J34,J37:J66,J69:J98,J101:J130,J133:J162)</f>
        <v>0</v>
      </c>
      <c r="K164" s="16"/>
      <c r="L164" s="16">
        <f>SUM(L5:L34,L37:L66,L69:L98,L101:L130,L133:L162)</f>
        <v>0</v>
      </c>
      <c r="M164" s="10">
        <f>SUM(M5:M34,M37:M66,M69:M98,M101:M130,M133:M162)</f>
        <v>0</v>
      </c>
    </row>
    <row r="168" spans="1:13" x14ac:dyDescent="0.3">
      <c r="A168" s="2" t="s">
        <v>73</v>
      </c>
    </row>
    <row r="169" spans="1:13" ht="29" customHeight="1" x14ac:dyDescent="0.35">
      <c r="A169" s="112" t="s">
        <v>140</v>
      </c>
      <c r="B169" s="113"/>
      <c r="C169" s="113"/>
      <c r="D169" s="113"/>
      <c r="E169" s="113"/>
      <c r="F169" s="113"/>
      <c r="G169" s="113"/>
    </row>
  </sheetData>
  <mergeCells count="16">
    <mergeCell ref="A169:G169"/>
    <mergeCell ref="M2:M3"/>
    <mergeCell ref="A1:A3"/>
    <mergeCell ref="B1:B3"/>
    <mergeCell ref="C1:M1"/>
    <mergeCell ref="C2:D2"/>
    <mergeCell ref="E2:F2"/>
    <mergeCell ref="G2:H2"/>
    <mergeCell ref="I2:J2"/>
    <mergeCell ref="K2:L2"/>
    <mergeCell ref="A4:L4"/>
    <mergeCell ref="A36:L36"/>
    <mergeCell ref="A68:L68"/>
    <mergeCell ref="A100:L100"/>
    <mergeCell ref="A132:L132"/>
    <mergeCell ref="A164:B164"/>
  </mergeCells>
  <pageMargins left="0.7" right="0.7" top="0.75" bottom="0.75" header="0.3" footer="0.3"/>
  <pageSetup scale="5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C5350-61B3-46EC-ABAC-76F389779F03}">
  <sheetPr>
    <pageSetUpPr fitToPage="1"/>
  </sheetPr>
  <dimension ref="A1:S26"/>
  <sheetViews>
    <sheetView view="pageBreakPreview" zoomScale="60" zoomScaleNormal="100" workbookViewId="0">
      <selection sqref="A1:S1"/>
    </sheetView>
  </sheetViews>
  <sheetFormatPr defaultRowHeight="13" x14ac:dyDescent="0.35"/>
  <cols>
    <col min="1" max="1" width="8.7265625" style="1"/>
    <col min="2" max="2" width="22.90625" style="27" customWidth="1"/>
    <col min="3" max="3" width="27.1796875" style="1" customWidth="1"/>
    <col min="4" max="4" width="14.36328125" style="27" customWidth="1"/>
    <col min="5" max="5" width="13.81640625" style="27" customWidth="1"/>
    <col min="6" max="6" width="10.7265625" style="1" customWidth="1"/>
    <col min="7" max="7" width="15.6328125" style="27" customWidth="1"/>
    <col min="8" max="8" width="13.81640625" style="27" customWidth="1"/>
    <col min="9" max="9" width="10.7265625" style="1" customWidth="1"/>
    <col min="10" max="10" width="14.81640625" style="27" customWidth="1"/>
    <col min="11" max="11" width="13.81640625" style="27" customWidth="1"/>
    <col min="12" max="12" width="10.7265625" style="1" customWidth="1"/>
    <col min="13" max="13" width="14.26953125" style="27" customWidth="1"/>
    <col min="14" max="14" width="13.81640625" style="27" customWidth="1"/>
    <col min="15" max="15" width="10.7265625" style="1" customWidth="1"/>
    <col min="16" max="16" width="14.7265625" style="27" customWidth="1"/>
    <col min="17" max="17" width="13.81640625" style="27" customWidth="1"/>
    <col min="18" max="18" width="10.7265625" style="1" customWidth="1"/>
    <col min="19" max="19" width="15.90625" style="1" customWidth="1"/>
    <col min="20" max="16384" width="8.7265625" style="27"/>
  </cols>
  <sheetData>
    <row r="1" spans="1:19" x14ac:dyDescent="0.35">
      <c r="A1" s="117" t="s">
        <v>167</v>
      </c>
      <c r="B1" s="117"/>
      <c r="C1" s="117"/>
      <c r="D1" s="117"/>
      <c r="E1" s="117"/>
      <c r="F1" s="117"/>
      <c r="G1" s="117"/>
      <c r="H1" s="117"/>
      <c r="I1" s="117"/>
      <c r="J1" s="117"/>
      <c r="K1" s="117"/>
      <c r="L1" s="117"/>
      <c r="M1" s="117"/>
      <c r="N1" s="117"/>
      <c r="O1" s="117"/>
      <c r="P1" s="117"/>
      <c r="Q1" s="117"/>
      <c r="R1" s="117"/>
      <c r="S1" s="117"/>
    </row>
    <row r="2" spans="1:19" s="1" customFormat="1" ht="14.5" customHeight="1" x14ac:dyDescent="0.35">
      <c r="A2" s="77" t="s">
        <v>0</v>
      </c>
      <c r="B2" s="77" t="s">
        <v>74</v>
      </c>
      <c r="C2" s="77" t="s">
        <v>75</v>
      </c>
      <c r="D2" s="68" t="s">
        <v>7</v>
      </c>
      <c r="E2" s="68"/>
      <c r="F2" s="68"/>
      <c r="G2" s="120" t="s">
        <v>8</v>
      </c>
      <c r="H2" s="120"/>
      <c r="I2" s="120"/>
      <c r="J2" s="68" t="s">
        <v>9</v>
      </c>
      <c r="K2" s="68"/>
      <c r="L2" s="68"/>
      <c r="M2" s="120" t="s">
        <v>10</v>
      </c>
      <c r="N2" s="120"/>
      <c r="O2" s="120"/>
      <c r="P2" s="68" t="s">
        <v>11</v>
      </c>
      <c r="Q2" s="68"/>
      <c r="R2" s="68"/>
      <c r="S2" s="118" t="s">
        <v>99</v>
      </c>
    </row>
    <row r="3" spans="1:19" s="1" customFormat="1" ht="26" x14ac:dyDescent="0.35">
      <c r="A3" s="77"/>
      <c r="B3" s="77"/>
      <c r="C3" s="77"/>
      <c r="D3" s="4" t="s">
        <v>84</v>
      </c>
      <c r="E3" s="4" t="s">
        <v>85</v>
      </c>
      <c r="F3" s="4" t="s">
        <v>86</v>
      </c>
      <c r="G3" s="3" t="s">
        <v>87</v>
      </c>
      <c r="H3" s="3" t="s">
        <v>88</v>
      </c>
      <c r="I3" s="3" t="s">
        <v>89</v>
      </c>
      <c r="J3" s="4" t="s">
        <v>90</v>
      </c>
      <c r="K3" s="4" t="s">
        <v>91</v>
      </c>
      <c r="L3" s="4" t="s">
        <v>92</v>
      </c>
      <c r="M3" s="3" t="s">
        <v>93</v>
      </c>
      <c r="N3" s="3" t="s">
        <v>94</v>
      </c>
      <c r="O3" s="3" t="s">
        <v>95</v>
      </c>
      <c r="P3" s="4" t="s">
        <v>96</v>
      </c>
      <c r="Q3" s="4" t="s">
        <v>97</v>
      </c>
      <c r="R3" s="4" t="s">
        <v>98</v>
      </c>
      <c r="S3" s="118"/>
    </row>
    <row r="4" spans="1:19" x14ac:dyDescent="0.35">
      <c r="A4" s="5">
        <v>1</v>
      </c>
      <c r="B4" s="121" t="s">
        <v>76</v>
      </c>
      <c r="C4" s="5" t="s">
        <v>118</v>
      </c>
      <c r="D4" s="20"/>
      <c r="E4" s="20"/>
      <c r="F4" s="5">
        <f>D4*E4</f>
        <v>0</v>
      </c>
      <c r="G4" s="20"/>
      <c r="H4" s="20"/>
      <c r="I4" s="5">
        <f>G4*H4</f>
        <v>0</v>
      </c>
      <c r="J4" s="20"/>
      <c r="K4" s="20"/>
      <c r="L4" s="5">
        <f>J4*K4</f>
        <v>0</v>
      </c>
      <c r="M4" s="20"/>
      <c r="N4" s="20"/>
      <c r="O4" s="5">
        <f>M4*N4</f>
        <v>0</v>
      </c>
      <c r="P4" s="20"/>
      <c r="Q4" s="20"/>
      <c r="R4" s="5">
        <f>P4*Q4</f>
        <v>0</v>
      </c>
      <c r="S4" s="5">
        <f>SUM(F4,I4,L4,O4,R4)</f>
        <v>0</v>
      </c>
    </row>
    <row r="5" spans="1:19" x14ac:dyDescent="0.35">
      <c r="A5" s="5"/>
      <c r="B5" s="121"/>
      <c r="C5" s="5" t="s">
        <v>114</v>
      </c>
      <c r="D5" s="20"/>
      <c r="E5" s="20"/>
      <c r="F5" s="5">
        <f t="shared" ref="F5:F6" si="0">D5*E5</f>
        <v>0</v>
      </c>
      <c r="G5" s="20"/>
      <c r="H5" s="20"/>
      <c r="I5" s="5">
        <f t="shared" ref="I5:I6" si="1">G5*H5</f>
        <v>0</v>
      </c>
      <c r="J5" s="20"/>
      <c r="K5" s="20"/>
      <c r="L5" s="5">
        <f t="shared" ref="L5:L6" si="2">J5*K5</f>
        <v>0</v>
      </c>
      <c r="M5" s="20"/>
      <c r="N5" s="20"/>
      <c r="O5" s="5">
        <f t="shared" ref="O5:O6" si="3">M5*N5</f>
        <v>0</v>
      </c>
      <c r="P5" s="20"/>
      <c r="Q5" s="20"/>
      <c r="R5" s="5">
        <f t="shared" ref="R5:R6" si="4">P5*Q5</f>
        <v>0</v>
      </c>
      <c r="S5" s="5">
        <f t="shared" ref="S5:S6" si="5">SUM(F5,I5,L5,O5,R5)</f>
        <v>0</v>
      </c>
    </row>
    <row r="6" spans="1:19" x14ac:dyDescent="0.35">
      <c r="A6" s="5"/>
      <c r="B6" s="121"/>
      <c r="C6" s="5" t="s">
        <v>115</v>
      </c>
      <c r="D6" s="20"/>
      <c r="E6" s="20"/>
      <c r="F6" s="5">
        <f t="shared" si="0"/>
        <v>0</v>
      </c>
      <c r="G6" s="20"/>
      <c r="H6" s="20"/>
      <c r="I6" s="5">
        <f t="shared" si="1"/>
        <v>0</v>
      </c>
      <c r="J6" s="20"/>
      <c r="K6" s="20"/>
      <c r="L6" s="5">
        <f t="shared" si="2"/>
        <v>0</v>
      </c>
      <c r="M6" s="20"/>
      <c r="N6" s="20"/>
      <c r="O6" s="5">
        <f t="shared" si="3"/>
        <v>0</v>
      </c>
      <c r="P6" s="20"/>
      <c r="Q6" s="20"/>
      <c r="R6" s="5">
        <f t="shared" si="4"/>
        <v>0</v>
      </c>
      <c r="S6" s="5">
        <f t="shared" si="5"/>
        <v>0</v>
      </c>
    </row>
    <row r="7" spans="1:19" x14ac:dyDescent="0.35">
      <c r="A7" s="5">
        <v>2</v>
      </c>
      <c r="B7" s="121"/>
      <c r="C7" s="5" t="s">
        <v>82</v>
      </c>
      <c r="D7" s="20"/>
      <c r="E7" s="20"/>
      <c r="F7" s="5">
        <f t="shared" ref="F7:F16" si="6">D7*E7</f>
        <v>0</v>
      </c>
      <c r="G7" s="20"/>
      <c r="H7" s="20"/>
      <c r="I7" s="5">
        <f t="shared" ref="I7:I16" si="7">G7*H7</f>
        <v>0</v>
      </c>
      <c r="J7" s="20"/>
      <c r="K7" s="20"/>
      <c r="L7" s="5">
        <f t="shared" ref="L7:L16" si="8">J7*K7</f>
        <v>0</v>
      </c>
      <c r="M7" s="20"/>
      <c r="N7" s="20"/>
      <c r="O7" s="5">
        <f t="shared" ref="O7:O16" si="9">M7*N7</f>
        <v>0</v>
      </c>
      <c r="P7" s="20"/>
      <c r="Q7" s="20"/>
      <c r="R7" s="5">
        <f t="shared" ref="R7:R16" si="10">P7*Q7</f>
        <v>0</v>
      </c>
      <c r="S7" s="5">
        <f t="shared" ref="S7:S20" si="11">SUM(F7,I7,L7,O7,R7)</f>
        <v>0</v>
      </c>
    </row>
    <row r="8" spans="1:19" x14ac:dyDescent="0.35">
      <c r="A8" s="5">
        <v>3</v>
      </c>
      <c r="B8" s="121"/>
      <c r="C8" s="5" t="s">
        <v>77</v>
      </c>
      <c r="D8" s="20"/>
      <c r="E8" s="20"/>
      <c r="F8" s="5">
        <f t="shared" si="6"/>
        <v>0</v>
      </c>
      <c r="G8" s="20"/>
      <c r="H8" s="20"/>
      <c r="I8" s="5">
        <f t="shared" si="7"/>
        <v>0</v>
      </c>
      <c r="J8" s="20"/>
      <c r="K8" s="20"/>
      <c r="L8" s="5">
        <f t="shared" si="8"/>
        <v>0</v>
      </c>
      <c r="M8" s="20"/>
      <c r="N8" s="20"/>
      <c r="O8" s="5">
        <f t="shared" si="9"/>
        <v>0</v>
      </c>
      <c r="P8" s="20"/>
      <c r="Q8" s="20"/>
      <c r="R8" s="5">
        <f t="shared" si="10"/>
        <v>0</v>
      </c>
      <c r="S8" s="5">
        <f t="shared" si="11"/>
        <v>0</v>
      </c>
    </row>
    <row r="9" spans="1:19" x14ac:dyDescent="0.35">
      <c r="A9" s="5">
        <v>4</v>
      </c>
      <c r="B9" s="121"/>
      <c r="C9" s="5" t="s">
        <v>78</v>
      </c>
      <c r="D9" s="20"/>
      <c r="E9" s="20"/>
      <c r="F9" s="5">
        <f t="shared" si="6"/>
        <v>0</v>
      </c>
      <c r="G9" s="20"/>
      <c r="H9" s="20"/>
      <c r="I9" s="5">
        <f t="shared" si="7"/>
        <v>0</v>
      </c>
      <c r="J9" s="20"/>
      <c r="K9" s="20"/>
      <c r="L9" s="5">
        <f t="shared" si="8"/>
        <v>0</v>
      </c>
      <c r="M9" s="20"/>
      <c r="N9" s="20"/>
      <c r="O9" s="5">
        <f t="shared" si="9"/>
        <v>0</v>
      </c>
      <c r="P9" s="20"/>
      <c r="Q9" s="20"/>
      <c r="R9" s="5">
        <f t="shared" si="10"/>
        <v>0</v>
      </c>
      <c r="S9" s="5">
        <f t="shared" si="11"/>
        <v>0</v>
      </c>
    </row>
    <row r="10" spans="1:19" x14ac:dyDescent="0.35">
      <c r="A10" s="5">
        <v>5</v>
      </c>
      <c r="B10" s="121"/>
      <c r="C10" s="5" t="s">
        <v>79</v>
      </c>
      <c r="D10" s="20"/>
      <c r="E10" s="20"/>
      <c r="F10" s="5">
        <f t="shared" si="6"/>
        <v>0</v>
      </c>
      <c r="G10" s="20"/>
      <c r="H10" s="20"/>
      <c r="I10" s="5">
        <f t="shared" si="7"/>
        <v>0</v>
      </c>
      <c r="J10" s="20"/>
      <c r="K10" s="20"/>
      <c r="L10" s="5">
        <f t="shared" si="8"/>
        <v>0</v>
      </c>
      <c r="M10" s="20"/>
      <c r="N10" s="20"/>
      <c r="O10" s="5">
        <f t="shared" si="9"/>
        <v>0</v>
      </c>
      <c r="P10" s="20"/>
      <c r="Q10" s="20"/>
      <c r="R10" s="5">
        <f t="shared" si="10"/>
        <v>0</v>
      </c>
      <c r="S10" s="5">
        <f t="shared" si="11"/>
        <v>0</v>
      </c>
    </row>
    <row r="11" spans="1:19" x14ac:dyDescent="0.35">
      <c r="A11" s="5">
        <v>6</v>
      </c>
      <c r="B11" s="121" t="s">
        <v>80</v>
      </c>
      <c r="C11" s="5" t="s">
        <v>77</v>
      </c>
      <c r="D11" s="20"/>
      <c r="E11" s="20"/>
      <c r="F11" s="5">
        <f t="shared" si="6"/>
        <v>0</v>
      </c>
      <c r="G11" s="20"/>
      <c r="H11" s="20"/>
      <c r="I11" s="5">
        <f t="shared" si="7"/>
        <v>0</v>
      </c>
      <c r="J11" s="20"/>
      <c r="K11" s="20"/>
      <c r="L11" s="5">
        <f t="shared" si="8"/>
        <v>0</v>
      </c>
      <c r="M11" s="20"/>
      <c r="N11" s="20"/>
      <c r="O11" s="5">
        <f t="shared" si="9"/>
        <v>0</v>
      </c>
      <c r="P11" s="20"/>
      <c r="Q11" s="20"/>
      <c r="R11" s="5">
        <f t="shared" si="10"/>
        <v>0</v>
      </c>
      <c r="S11" s="5">
        <f t="shared" si="11"/>
        <v>0</v>
      </c>
    </row>
    <row r="12" spans="1:19" x14ac:dyDescent="0.35">
      <c r="A12" s="5">
        <v>7</v>
      </c>
      <c r="B12" s="121"/>
      <c r="C12" s="5" t="s">
        <v>78</v>
      </c>
      <c r="D12" s="20"/>
      <c r="E12" s="20"/>
      <c r="F12" s="5">
        <f t="shared" si="6"/>
        <v>0</v>
      </c>
      <c r="G12" s="20"/>
      <c r="H12" s="20"/>
      <c r="I12" s="5">
        <f t="shared" si="7"/>
        <v>0</v>
      </c>
      <c r="J12" s="20"/>
      <c r="K12" s="20"/>
      <c r="L12" s="5">
        <f t="shared" si="8"/>
        <v>0</v>
      </c>
      <c r="M12" s="20"/>
      <c r="N12" s="20"/>
      <c r="O12" s="5">
        <f t="shared" si="9"/>
        <v>0</v>
      </c>
      <c r="P12" s="20"/>
      <c r="Q12" s="20"/>
      <c r="R12" s="5">
        <f t="shared" si="10"/>
        <v>0</v>
      </c>
      <c r="S12" s="5">
        <f t="shared" si="11"/>
        <v>0</v>
      </c>
    </row>
    <row r="13" spans="1:19" x14ac:dyDescent="0.35">
      <c r="A13" s="5">
        <v>8</v>
      </c>
      <c r="B13" s="121"/>
      <c r="C13" s="5" t="s">
        <v>79</v>
      </c>
      <c r="D13" s="20"/>
      <c r="E13" s="20"/>
      <c r="F13" s="5">
        <f t="shared" si="6"/>
        <v>0</v>
      </c>
      <c r="G13" s="20"/>
      <c r="H13" s="20"/>
      <c r="I13" s="5">
        <f t="shared" si="7"/>
        <v>0</v>
      </c>
      <c r="J13" s="20"/>
      <c r="K13" s="20"/>
      <c r="L13" s="5">
        <f t="shared" si="8"/>
        <v>0</v>
      </c>
      <c r="M13" s="20"/>
      <c r="N13" s="20"/>
      <c r="O13" s="5">
        <f t="shared" si="9"/>
        <v>0</v>
      </c>
      <c r="P13" s="20"/>
      <c r="Q13" s="20"/>
      <c r="R13" s="5">
        <f t="shared" si="10"/>
        <v>0</v>
      </c>
      <c r="S13" s="5">
        <f t="shared" si="11"/>
        <v>0</v>
      </c>
    </row>
    <row r="14" spans="1:19" x14ac:dyDescent="0.35">
      <c r="A14" s="5">
        <v>9</v>
      </c>
      <c r="B14" s="121" t="s">
        <v>81</v>
      </c>
      <c r="C14" s="5" t="s">
        <v>77</v>
      </c>
      <c r="D14" s="20"/>
      <c r="E14" s="20"/>
      <c r="F14" s="5">
        <f t="shared" si="6"/>
        <v>0</v>
      </c>
      <c r="G14" s="20"/>
      <c r="H14" s="20"/>
      <c r="I14" s="5">
        <f t="shared" si="7"/>
        <v>0</v>
      </c>
      <c r="J14" s="20"/>
      <c r="K14" s="20"/>
      <c r="L14" s="5">
        <f t="shared" si="8"/>
        <v>0</v>
      </c>
      <c r="M14" s="20"/>
      <c r="N14" s="20"/>
      <c r="O14" s="5">
        <f t="shared" si="9"/>
        <v>0</v>
      </c>
      <c r="P14" s="20"/>
      <c r="Q14" s="20"/>
      <c r="R14" s="5">
        <f t="shared" si="10"/>
        <v>0</v>
      </c>
      <c r="S14" s="5">
        <f t="shared" si="11"/>
        <v>0</v>
      </c>
    </row>
    <row r="15" spans="1:19" x14ac:dyDescent="0.35">
      <c r="A15" s="5">
        <v>10</v>
      </c>
      <c r="B15" s="121"/>
      <c r="C15" s="5" t="s">
        <v>78</v>
      </c>
      <c r="D15" s="20"/>
      <c r="E15" s="20"/>
      <c r="F15" s="5">
        <f t="shared" si="6"/>
        <v>0</v>
      </c>
      <c r="G15" s="20"/>
      <c r="H15" s="20"/>
      <c r="I15" s="5">
        <f t="shared" si="7"/>
        <v>0</v>
      </c>
      <c r="J15" s="20"/>
      <c r="K15" s="20"/>
      <c r="L15" s="5">
        <f t="shared" si="8"/>
        <v>0</v>
      </c>
      <c r="M15" s="20"/>
      <c r="N15" s="20"/>
      <c r="O15" s="5">
        <f t="shared" si="9"/>
        <v>0</v>
      </c>
      <c r="P15" s="20"/>
      <c r="Q15" s="20"/>
      <c r="R15" s="5">
        <f t="shared" si="10"/>
        <v>0</v>
      </c>
      <c r="S15" s="5">
        <f t="shared" si="11"/>
        <v>0</v>
      </c>
    </row>
    <row r="16" spans="1:19" x14ac:dyDescent="0.35">
      <c r="A16" s="5">
        <v>11</v>
      </c>
      <c r="B16" s="121"/>
      <c r="C16" s="5" t="s">
        <v>79</v>
      </c>
      <c r="D16" s="20"/>
      <c r="E16" s="20"/>
      <c r="F16" s="5">
        <f t="shared" si="6"/>
        <v>0</v>
      </c>
      <c r="G16" s="20"/>
      <c r="H16" s="20"/>
      <c r="I16" s="5">
        <f t="shared" si="7"/>
        <v>0</v>
      </c>
      <c r="J16" s="20"/>
      <c r="K16" s="20"/>
      <c r="L16" s="5">
        <f t="shared" si="8"/>
        <v>0</v>
      </c>
      <c r="M16" s="20"/>
      <c r="N16" s="20"/>
      <c r="O16" s="5">
        <f t="shared" si="9"/>
        <v>0</v>
      </c>
      <c r="P16" s="20"/>
      <c r="Q16" s="20"/>
      <c r="R16" s="5">
        <f t="shared" si="10"/>
        <v>0</v>
      </c>
      <c r="S16" s="5">
        <f t="shared" si="11"/>
        <v>0</v>
      </c>
    </row>
    <row r="17" spans="1:19" x14ac:dyDescent="0.35">
      <c r="A17" s="5">
        <v>12</v>
      </c>
      <c r="B17" s="6" t="s">
        <v>37</v>
      </c>
      <c r="C17" s="5"/>
      <c r="D17" s="34"/>
      <c r="E17" s="34"/>
      <c r="F17" s="5">
        <v>0</v>
      </c>
      <c r="G17" s="34"/>
      <c r="H17" s="34"/>
      <c r="I17" s="5">
        <v>0</v>
      </c>
      <c r="J17" s="34"/>
      <c r="K17" s="34"/>
      <c r="L17" s="5">
        <v>0</v>
      </c>
      <c r="M17" s="34"/>
      <c r="N17" s="34"/>
      <c r="O17" s="5">
        <v>0</v>
      </c>
      <c r="P17" s="34"/>
      <c r="Q17" s="34"/>
      <c r="R17" s="5">
        <v>0</v>
      </c>
      <c r="S17" s="5">
        <f t="shared" si="11"/>
        <v>0</v>
      </c>
    </row>
    <row r="18" spans="1:19" x14ac:dyDescent="0.35">
      <c r="A18" s="5">
        <v>13</v>
      </c>
      <c r="B18" s="6" t="s">
        <v>37</v>
      </c>
      <c r="C18" s="5"/>
      <c r="D18" s="34"/>
      <c r="E18" s="34"/>
      <c r="F18" s="5">
        <v>0</v>
      </c>
      <c r="G18" s="34"/>
      <c r="H18" s="34"/>
      <c r="I18" s="5">
        <v>0</v>
      </c>
      <c r="J18" s="34"/>
      <c r="K18" s="34"/>
      <c r="L18" s="5">
        <v>0</v>
      </c>
      <c r="M18" s="34"/>
      <c r="N18" s="34"/>
      <c r="O18" s="5">
        <v>0</v>
      </c>
      <c r="P18" s="34"/>
      <c r="Q18" s="34"/>
      <c r="R18" s="5">
        <v>0</v>
      </c>
      <c r="S18" s="5">
        <f t="shared" si="11"/>
        <v>0</v>
      </c>
    </row>
    <row r="19" spans="1:19" x14ac:dyDescent="0.35">
      <c r="A19" s="5">
        <v>14</v>
      </c>
      <c r="B19" s="6" t="s">
        <v>37</v>
      </c>
      <c r="C19" s="5"/>
      <c r="D19" s="20"/>
      <c r="E19" s="20"/>
      <c r="F19" s="5">
        <f t="shared" ref="F19:F20" si="12">D19*E19</f>
        <v>0</v>
      </c>
      <c r="G19" s="20"/>
      <c r="H19" s="20"/>
      <c r="I19" s="5">
        <f t="shared" ref="I19:I20" si="13">G19*H19</f>
        <v>0</v>
      </c>
      <c r="J19" s="20"/>
      <c r="K19" s="20"/>
      <c r="L19" s="5">
        <f t="shared" ref="L19:L20" si="14">J19*K19</f>
        <v>0</v>
      </c>
      <c r="M19" s="20"/>
      <c r="N19" s="20"/>
      <c r="O19" s="5">
        <f t="shared" ref="O19:O20" si="15">M19*N19</f>
        <v>0</v>
      </c>
      <c r="P19" s="20"/>
      <c r="Q19" s="20"/>
      <c r="R19" s="5">
        <f t="shared" ref="R19:R20" si="16">P19*Q19</f>
        <v>0</v>
      </c>
      <c r="S19" s="5">
        <f t="shared" si="11"/>
        <v>0</v>
      </c>
    </row>
    <row r="20" spans="1:19" x14ac:dyDescent="0.35">
      <c r="A20" s="5">
        <v>15</v>
      </c>
      <c r="B20" s="6" t="s">
        <v>37</v>
      </c>
      <c r="C20" s="5"/>
      <c r="D20" s="20"/>
      <c r="E20" s="20"/>
      <c r="F20" s="5">
        <f t="shared" si="12"/>
        <v>0</v>
      </c>
      <c r="G20" s="20"/>
      <c r="H20" s="20"/>
      <c r="I20" s="5">
        <f t="shared" si="13"/>
        <v>0</v>
      </c>
      <c r="J20" s="20"/>
      <c r="K20" s="20"/>
      <c r="L20" s="5">
        <f t="shared" si="14"/>
        <v>0</v>
      </c>
      <c r="M20" s="20"/>
      <c r="N20" s="20"/>
      <c r="O20" s="5">
        <f t="shared" si="15"/>
        <v>0</v>
      </c>
      <c r="P20" s="20"/>
      <c r="Q20" s="20"/>
      <c r="R20" s="5">
        <f t="shared" si="16"/>
        <v>0</v>
      </c>
      <c r="S20" s="5">
        <f t="shared" si="11"/>
        <v>0</v>
      </c>
    </row>
    <row r="21" spans="1:19" ht="14.5" x14ac:dyDescent="0.35">
      <c r="A21" s="119" t="s">
        <v>18</v>
      </c>
      <c r="B21" s="119"/>
      <c r="C21" s="119"/>
      <c r="D21" s="34"/>
      <c r="E21" s="34"/>
      <c r="F21" s="30">
        <f>SUM(F4:F20)</f>
        <v>0</v>
      </c>
      <c r="G21" s="34"/>
      <c r="H21" s="34"/>
      <c r="I21" s="30">
        <f>SUM(I4:I20)</f>
        <v>0</v>
      </c>
      <c r="J21" s="34"/>
      <c r="K21" s="34"/>
      <c r="L21" s="30">
        <f>SUM(L4:L20)</f>
        <v>0</v>
      </c>
      <c r="M21" s="34"/>
      <c r="N21" s="34"/>
      <c r="O21" s="30">
        <f>SUM(O4:O20)</f>
        <v>0</v>
      </c>
      <c r="P21" s="34"/>
      <c r="Q21" s="34"/>
      <c r="R21" s="30">
        <f>SUM(R4:R20)</f>
        <v>0</v>
      </c>
      <c r="S21" s="30">
        <f>SUM(S4:S20)</f>
        <v>0</v>
      </c>
    </row>
    <row r="25" spans="1:19" x14ac:dyDescent="0.35">
      <c r="A25" s="1" t="s">
        <v>73</v>
      </c>
    </row>
    <row r="26" spans="1:19" ht="42.5" customHeight="1" x14ac:dyDescent="0.35">
      <c r="A26" s="1">
        <v>1</v>
      </c>
      <c r="B26" s="113" t="s">
        <v>100</v>
      </c>
      <c r="C26" s="113"/>
      <c r="D26" s="113"/>
      <c r="E26" s="113"/>
      <c r="F26" s="113"/>
      <c r="G26" s="113"/>
    </row>
  </sheetData>
  <mergeCells count="15">
    <mergeCell ref="A1:S1"/>
    <mergeCell ref="S2:S3"/>
    <mergeCell ref="A21:C21"/>
    <mergeCell ref="P2:R2"/>
    <mergeCell ref="B26:G26"/>
    <mergeCell ref="B2:B3"/>
    <mergeCell ref="C2:C3"/>
    <mergeCell ref="A2:A3"/>
    <mergeCell ref="D2:F2"/>
    <mergeCell ref="G2:I2"/>
    <mergeCell ref="J2:L2"/>
    <mergeCell ref="M2:O2"/>
    <mergeCell ref="B4:B10"/>
    <mergeCell ref="B11:B13"/>
    <mergeCell ref="B14:B16"/>
  </mergeCells>
  <pageMargins left="0.25" right="0.25" top="0.75" bottom="0.75" header="0.3" footer="0.3"/>
  <pageSetup scale="4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3B2B1-F04D-4A4A-9B12-06AFEC533795}">
  <sheetPr>
    <pageSetUpPr fitToPage="1"/>
  </sheetPr>
  <dimension ref="A1:V12"/>
  <sheetViews>
    <sheetView view="pageBreakPreview" zoomScale="70" zoomScaleNormal="100" zoomScaleSheetLayoutView="70" workbookViewId="0">
      <selection sqref="A1:V1"/>
    </sheetView>
  </sheetViews>
  <sheetFormatPr defaultRowHeight="13" x14ac:dyDescent="0.35"/>
  <cols>
    <col min="1" max="1" width="8.08984375" style="12" customWidth="1"/>
    <col min="2" max="2" width="39.1796875" style="28" customWidth="1"/>
    <col min="3" max="3" width="28.26953125" style="28" bestFit="1" customWidth="1"/>
    <col min="4" max="21" width="8.7265625" style="28"/>
    <col min="22" max="22" width="12.08984375" style="28" customWidth="1"/>
    <col min="23" max="16384" width="8.7265625" style="28"/>
  </cols>
  <sheetData>
    <row r="1" spans="1:22" x14ac:dyDescent="0.35">
      <c r="A1" s="122" t="s">
        <v>166</v>
      </c>
      <c r="B1" s="122"/>
      <c r="C1" s="122"/>
      <c r="D1" s="122"/>
      <c r="E1" s="122"/>
      <c r="F1" s="122"/>
      <c r="G1" s="122"/>
      <c r="H1" s="122"/>
      <c r="I1" s="122"/>
      <c r="J1" s="122"/>
      <c r="K1" s="122"/>
      <c r="L1" s="122"/>
      <c r="M1" s="122"/>
      <c r="N1" s="122"/>
      <c r="O1" s="122"/>
      <c r="P1" s="122"/>
      <c r="Q1" s="122"/>
      <c r="R1" s="122"/>
      <c r="S1" s="122"/>
      <c r="T1" s="122"/>
      <c r="U1" s="122"/>
      <c r="V1" s="122"/>
    </row>
    <row r="2" spans="1:22" ht="14.5" customHeight="1" x14ac:dyDescent="0.35">
      <c r="A2" s="125" t="s">
        <v>0</v>
      </c>
      <c r="B2" s="125" t="s">
        <v>101</v>
      </c>
      <c r="C2" s="125" t="s">
        <v>3</v>
      </c>
      <c r="D2" s="126" t="s">
        <v>62</v>
      </c>
      <c r="E2" s="126"/>
      <c r="F2" s="126"/>
      <c r="G2" s="127" t="s">
        <v>7</v>
      </c>
      <c r="H2" s="127"/>
      <c r="I2" s="127"/>
      <c r="J2" s="126" t="s">
        <v>8</v>
      </c>
      <c r="K2" s="126"/>
      <c r="L2" s="126"/>
      <c r="M2" s="127" t="s">
        <v>9</v>
      </c>
      <c r="N2" s="127"/>
      <c r="O2" s="127"/>
      <c r="P2" s="126" t="s">
        <v>10</v>
      </c>
      <c r="Q2" s="126"/>
      <c r="R2" s="126"/>
      <c r="S2" s="127" t="s">
        <v>11</v>
      </c>
      <c r="T2" s="127"/>
      <c r="U2" s="127"/>
      <c r="V2" s="124" t="s">
        <v>18</v>
      </c>
    </row>
    <row r="3" spans="1:22" x14ac:dyDescent="0.35">
      <c r="A3" s="125"/>
      <c r="B3" s="125"/>
      <c r="C3" s="125"/>
      <c r="D3" s="13" t="s">
        <v>4</v>
      </c>
      <c r="E3" s="13" t="s">
        <v>102</v>
      </c>
      <c r="F3" s="13" t="s">
        <v>103</v>
      </c>
      <c r="G3" s="58" t="s">
        <v>4</v>
      </c>
      <c r="H3" s="58" t="s">
        <v>102</v>
      </c>
      <c r="I3" s="58" t="s">
        <v>103</v>
      </c>
      <c r="J3" s="13" t="s">
        <v>4</v>
      </c>
      <c r="K3" s="13" t="s">
        <v>102</v>
      </c>
      <c r="L3" s="13" t="s">
        <v>103</v>
      </c>
      <c r="M3" s="58" t="s">
        <v>4</v>
      </c>
      <c r="N3" s="58" t="s">
        <v>102</v>
      </c>
      <c r="O3" s="58" t="s">
        <v>103</v>
      </c>
      <c r="P3" s="13" t="s">
        <v>4</v>
      </c>
      <c r="Q3" s="13" t="s">
        <v>102</v>
      </c>
      <c r="R3" s="13" t="s">
        <v>103</v>
      </c>
      <c r="S3" s="58" t="s">
        <v>4</v>
      </c>
      <c r="T3" s="58" t="s">
        <v>102</v>
      </c>
      <c r="U3" s="58" t="s">
        <v>103</v>
      </c>
      <c r="V3" s="124"/>
    </row>
    <row r="4" spans="1:22" x14ac:dyDescent="0.35">
      <c r="A4" s="13">
        <v>1</v>
      </c>
      <c r="B4" s="29" t="s">
        <v>104</v>
      </c>
      <c r="C4" s="29"/>
      <c r="D4" s="13">
        <v>1</v>
      </c>
      <c r="E4" s="29"/>
      <c r="F4" s="29"/>
      <c r="G4" s="13">
        <v>1</v>
      </c>
      <c r="H4" s="29"/>
      <c r="I4" s="29"/>
      <c r="J4" s="13">
        <v>1</v>
      </c>
      <c r="K4" s="29"/>
      <c r="L4" s="29"/>
      <c r="M4" s="13">
        <v>1</v>
      </c>
      <c r="N4" s="29"/>
      <c r="O4" s="29"/>
      <c r="P4" s="13">
        <v>1</v>
      </c>
      <c r="Q4" s="29"/>
      <c r="R4" s="29"/>
      <c r="S4" s="13">
        <v>1</v>
      </c>
      <c r="T4" s="29"/>
      <c r="U4" s="29"/>
      <c r="V4" s="29"/>
    </row>
    <row r="5" spans="1:22" x14ac:dyDescent="0.35">
      <c r="A5" s="13">
        <v>2</v>
      </c>
      <c r="B5" s="29" t="s">
        <v>105</v>
      </c>
      <c r="C5" s="29" t="s">
        <v>106</v>
      </c>
      <c r="D5" s="31"/>
      <c r="E5" s="32"/>
      <c r="F5" s="32"/>
      <c r="G5" s="13">
        <v>100</v>
      </c>
      <c r="H5" s="29"/>
      <c r="I5" s="29"/>
      <c r="J5" s="31"/>
      <c r="K5" s="32"/>
      <c r="L5" s="32"/>
      <c r="M5" s="31"/>
      <c r="N5" s="32"/>
      <c r="O5" s="32"/>
      <c r="P5" s="31"/>
      <c r="Q5" s="32"/>
      <c r="R5" s="32"/>
      <c r="S5" s="31"/>
      <c r="T5" s="32"/>
      <c r="U5" s="32"/>
      <c r="V5" s="29"/>
    </row>
    <row r="6" spans="1:22" x14ac:dyDescent="0.35">
      <c r="A6" s="51">
        <v>3</v>
      </c>
      <c r="B6" s="52" t="s">
        <v>148</v>
      </c>
      <c r="C6" s="52"/>
      <c r="D6" s="31"/>
      <c r="E6" s="32"/>
      <c r="F6" s="32"/>
      <c r="G6" s="13"/>
      <c r="H6" s="29"/>
      <c r="I6" s="29"/>
      <c r="J6" s="31"/>
      <c r="K6" s="32"/>
      <c r="L6" s="32"/>
      <c r="M6" s="31"/>
      <c r="N6" s="32"/>
      <c r="O6" s="32"/>
      <c r="P6" s="31"/>
      <c r="Q6" s="32"/>
      <c r="R6" s="32"/>
      <c r="S6" s="31"/>
      <c r="T6" s="32"/>
      <c r="U6" s="32"/>
      <c r="V6" s="29"/>
    </row>
    <row r="7" spans="1:22" x14ac:dyDescent="0.35">
      <c r="A7" s="13">
        <v>4</v>
      </c>
      <c r="B7" s="20" t="s">
        <v>148</v>
      </c>
      <c r="C7" s="20"/>
      <c r="D7" s="31"/>
      <c r="E7" s="32"/>
      <c r="F7" s="32"/>
      <c r="G7" s="13"/>
      <c r="H7" s="29"/>
      <c r="I7" s="29"/>
      <c r="J7" s="31"/>
      <c r="K7" s="32"/>
      <c r="L7" s="32"/>
      <c r="M7" s="31"/>
      <c r="N7" s="32"/>
      <c r="O7" s="32"/>
      <c r="P7" s="31"/>
      <c r="Q7" s="32"/>
      <c r="R7" s="32"/>
      <c r="S7" s="31"/>
      <c r="T7" s="32"/>
      <c r="U7" s="32"/>
      <c r="V7" s="29"/>
    </row>
    <row r="8" spans="1:22" x14ac:dyDescent="0.35">
      <c r="A8" s="123" t="s">
        <v>18</v>
      </c>
      <c r="B8" s="123"/>
      <c r="C8" s="123"/>
      <c r="D8" s="45"/>
      <c r="E8" s="45"/>
      <c r="F8" s="45">
        <f>SUM(F4)</f>
        <v>0</v>
      </c>
      <c r="G8" s="45"/>
      <c r="H8" s="45"/>
      <c r="I8" s="45">
        <f>SUM(I4:I5)</f>
        <v>0</v>
      </c>
      <c r="J8" s="45"/>
      <c r="K8" s="45"/>
      <c r="L8" s="45">
        <f>SUM(L4)</f>
        <v>0</v>
      </c>
      <c r="M8" s="45"/>
      <c r="N8" s="45"/>
      <c r="O8" s="45">
        <f>SUM(O4)</f>
        <v>0</v>
      </c>
      <c r="P8" s="45"/>
      <c r="Q8" s="45"/>
      <c r="R8" s="45">
        <f>SUM(R4)</f>
        <v>0</v>
      </c>
      <c r="S8" s="45"/>
      <c r="T8" s="45"/>
      <c r="U8" s="45">
        <f>SUM(U4)</f>
        <v>0</v>
      </c>
      <c r="V8" s="45">
        <f>SUM(V4:V5)</f>
        <v>0</v>
      </c>
    </row>
    <row r="10" spans="1:22" s="27" customFormat="1" x14ac:dyDescent="0.35">
      <c r="A10" s="12" t="s">
        <v>55</v>
      </c>
      <c r="C10" s="1"/>
      <c r="F10" s="1"/>
      <c r="I10" s="1"/>
      <c r="L10" s="1"/>
      <c r="O10" s="1"/>
      <c r="R10" s="1"/>
      <c r="S10" s="1"/>
    </row>
    <row r="11" spans="1:22" s="27" customFormat="1" x14ac:dyDescent="0.35">
      <c r="A11" s="5">
        <v>1</v>
      </c>
      <c r="B11" s="63" t="s">
        <v>137</v>
      </c>
      <c r="C11" s="63"/>
      <c r="D11" s="63"/>
      <c r="E11" s="63"/>
      <c r="F11" s="63"/>
      <c r="G11" s="63"/>
      <c r="H11" s="63"/>
      <c r="I11" s="63"/>
      <c r="J11" s="63"/>
      <c r="K11" s="63"/>
      <c r="L11" s="63"/>
      <c r="O11" s="1"/>
      <c r="R11" s="1"/>
      <c r="S11" s="1"/>
    </row>
    <row r="12" spans="1:22" x14ac:dyDescent="0.35">
      <c r="A12" s="5">
        <v>2</v>
      </c>
      <c r="B12" s="63" t="s">
        <v>107</v>
      </c>
      <c r="C12" s="63"/>
      <c r="D12" s="63"/>
      <c r="E12" s="63"/>
      <c r="F12" s="63"/>
      <c r="G12" s="63"/>
      <c r="H12" s="63"/>
      <c r="I12" s="63"/>
      <c r="J12" s="63"/>
      <c r="K12" s="63"/>
      <c r="L12" s="63"/>
    </row>
  </sheetData>
  <mergeCells count="14">
    <mergeCell ref="A1:V1"/>
    <mergeCell ref="B11:L11"/>
    <mergeCell ref="B12:L12"/>
    <mergeCell ref="A8:C8"/>
    <mergeCell ref="V2:V3"/>
    <mergeCell ref="C2:C3"/>
    <mergeCell ref="B2:B3"/>
    <mergeCell ref="A2:A3"/>
    <mergeCell ref="D2:F2"/>
    <mergeCell ref="G2:I2"/>
    <mergeCell ref="J2:L2"/>
    <mergeCell ref="M2:O2"/>
    <mergeCell ref="P2:R2"/>
    <mergeCell ref="S2:U2"/>
  </mergeCells>
  <pageMargins left="0.7" right="0.7" top="0.75" bottom="0.75" header="0.3" footer="0.3"/>
  <pageSetup paperSize="9"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Summary</vt:lpstr>
      <vt:lpstr>Product License Cost</vt:lpstr>
      <vt:lpstr>ATS Subscription COST</vt:lpstr>
      <vt:lpstr>Product Implementation cost</vt:lpstr>
      <vt:lpstr>OEM Services Cost</vt:lpstr>
      <vt:lpstr>Hardware Cost</vt:lpstr>
      <vt:lpstr>Hardware AMC</vt:lpstr>
      <vt:lpstr>FM Cost</vt:lpstr>
      <vt:lpstr>Other Cost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Abhimanyu Rathore</dc:creator>
  <cp:lastModifiedBy>Mitali Mittal</cp:lastModifiedBy>
  <cp:lastPrinted>2025-09-08T10:50:04Z</cp:lastPrinted>
  <dcterms:created xsi:type="dcterms:W3CDTF">2025-04-11T11:42:33Z</dcterms:created>
  <dcterms:modified xsi:type="dcterms:W3CDTF">2025-09-30T08:14:57Z</dcterms:modified>
</cp:coreProperties>
</file>